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DO" sheetId="1" state="visible" r:id="rId3"/>
    <sheet name="VENCIMIENTO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L5" authorId="0">
      <text>
        <r>
          <rPr>
            <sz val="10"/>
            <rFont val="Arial"/>
            <family val="2"/>
          </rPr>
          <t xml:space="preserve">En 2021 solo hay un anexo</t>
        </r>
      </text>
    </comment>
  </commentList>
</comments>
</file>

<file path=xl/sharedStrings.xml><?xml version="1.0" encoding="utf-8"?>
<sst xmlns="http://schemas.openxmlformats.org/spreadsheetml/2006/main" count="3453" uniqueCount="925">
  <si>
    <t xml:space="preserve">PERIODO TRIBUTARIO:</t>
  </si>
  <si>
    <t xml:space="preserve">IDENTIFICACION DEL CLIENTE</t>
  </si>
  <si>
    <t xml:space="preserve">USUARIOS Y CLAVES</t>
  </si>
  <si>
    <t xml:space="preserve">VENCIMIENTOS</t>
  </si>
  <si>
    <t xml:space="preserve">CONTROL DE DECLARACIONES PRESENTADAS Y PAGOS</t>
  </si>
  <si>
    <t xml:space="preserve">OBSERVACIONES</t>
  </si>
  <si>
    <t xml:space="preserve">SUNAT VIRTUAL</t>
  </si>
  <si>
    <t xml:space="preserve">AFP NET</t>
  </si>
  <si>
    <t xml:space="preserve">SIS</t>
  </si>
  <si>
    <t xml:space="preserve">VENCIMIENTO AFP NET</t>
  </si>
  <si>
    <t xml:space="preserve">MAXIMO ATRASO PLE/SIRE (RVI Y RC)</t>
  </si>
  <si>
    <t xml:space="preserve">VENCIMIENTO PDTs Y DECLARACIONES MENSUALES</t>
  </si>
  <si>
    <t xml:space="preserve">PLE</t>
  </si>
  <si>
    <t xml:space="preserve">PDT PLAME</t>
  </si>
  <si>
    <t xml:space="preserve">PDT 621</t>
  </si>
  <si>
    <t xml:space="preserve">NUEVO RUS</t>
  </si>
  <si>
    <t xml:space="preserve">FRACCIONAMIENTO</t>
  </si>
  <si>
    <t xml:space="preserve">NOMBRE Y APELLIDOS O RAZÓN SOCIAL</t>
  </si>
  <si>
    <t xml:space="preserve">RUC</t>
  </si>
  <si>
    <t xml:space="preserve">RÉGIMEN TRIBUTARIO</t>
  </si>
  <si>
    <t xml:space="preserve">ULTIMO DIGITO</t>
  </si>
  <si>
    <t xml:space="preserve">USUARIO</t>
  </si>
  <si>
    <t xml:space="preserve">CLAVE</t>
  </si>
  <si>
    <t xml:space="preserve">COD. ENVIO</t>
  </si>
  <si>
    <t xml:space="preserve">¿OBLIGADO? (ANEXO)</t>
  </si>
  <si>
    <t xml:space="preserve">VENCIMIENTO</t>
  </si>
  <si>
    <t xml:space="preserve">MES(ES) A PRESENTAR</t>
  </si>
  <si>
    <t xml:space="preserve">FARFAN SOTO, FIDEL ABELARDO</t>
  </si>
  <si>
    <t xml:space="preserve">GENERAL</t>
  </si>
  <si>
    <t xml:space="preserve">YLRDHCNI</t>
  </si>
  <si>
    <t xml:space="preserve">tholbndfs</t>
  </si>
  <si>
    <t xml:space="preserve">0662-6DB2-8608</t>
  </si>
  <si>
    <t xml:space="preserve">ADM0001</t>
  </si>
  <si>
    <t xml:space="preserve">SI (A)</t>
  </si>
  <si>
    <t xml:space="preserve">OK</t>
  </si>
  <si>
    <t xml:space="preserve">990325544</t>
  </si>
  <si>
    <t xml:space="preserve">HUANCA SOTO, DOMITILA</t>
  </si>
  <si>
    <t xml:space="preserve">RER</t>
  </si>
  <si>
    <t xml:space="preserve">LDLUYECE</t>
  </si>
  <si>
    <t xml:space="preserve">butjdtrbt</t>
  </si>
  <si>
    <t xml:space="preserve">0228-A62C-4646</t>
  </si>
  <si>
    <t xml:space="preserve">00526545</t>
  </si>
  <si>
    <t xml:space="preserve">990311154</t>
  </si>
  <si>
    <t xml:space="preserve">FERRANDEZ GUEVARA, SULICA</t>
  </si>
  <si>
    <t xml:space="preserve">UYEMBRYP</t>
  </si>
  <si>
    <t xml:space="preserve">howultbjn</t>
  </si>
  <si>
    <t xml:space="preserve">991056265</t>
  </si>
  <si>
    <t xml:space="preserve">MOTELES TABLADO S.R.L.</t>
  </si>
  <si>
    <t xml:space="preserve">ECLLEYHI</t>
  </si>
  <si>
    <t xml:space="preserve">hbndonfyb</t>
  </si>
  <si>
    <t xml:space="preserve">626D-BC2C-A428</t>
  </si>
  <si>
    <t xml:space="preserve">991033155</t>
  </si>
  <si>
    <t xml:space="preserve">CUOTA S/ 105</t>
  </si>
  <si>
    <t xml:space="preserve">FIRALIA FURO, JAIRO</t>
  </si>
  <si>
    <t xml:space="preserve">PNFMZPRR</t>
  </si>
  <si>
    <t xml:space="preserve">lR6hZxV9f</t>
  </si>
  <si>
    <t xml:space="preserve">4622-0680-2E04</t>
  </si>
  <si>
    <t xml:space="preserve">SUSPENDIDO 19/02/2017</t>
  </si>
  <si>
    <t xml:space="preserve">DISTRIBUCIONES HUMEDAL S.A.</t>
  </si>
  <si>
    <t xml:space="preserve">UEYTRIGR</t>
  </si>
  <si>
    <t xml:space="preserve">osfrthydr</t>
  </si>
  <si>
    <t xml:space="preserve">4262-8046-2406</t>
  </si>
  <si>
    <t xml:space="preserve">991043655</t>
  </si>
  <si>
    <t xml:space="preserve">COMERCIAL RAMOS E.I.R.L.</t>
  </si>
  <si>
    <t xml:space="preserve">AGRARIO</t>
  </si>
  <si>
    <t xml:space="preserve">RLDFERLP</t>
  </si>
  <si>
    <t xml:space="preserve">25693222</t>
  </si>
  <si>
    <t xml:space="preserve">9910554558</t>
  </si>
  <si>
    <t xml:space="preserve">LA SEÑORIAL S.A.C.</t>
  </si>
  <si>
    <t xml:space="preserve">LYCHNICK</t>
  </si>
  <si>
    <t xml:space="preserve">ftbbbhufn</t>
  </si>
  <si>
    <t xml:space="preserve">4620-C42F-6A62</t>
  </si>
  <si>
    <t xml:space="preserve">CUOTA S/ 250</t>
  </si>
  <si>
    <t xml:space="preserve">MARTINEZ ROJAS, JOSE CARLOS</t>
  </si>
  <si>
    <t xml:space="preserve">RTLRYDEB</t>
  </si>
  <si>
    <t xml:space="preserve">ptjsdrolf</t>
  </si>
  <si>
    <t xml:space="preserve">990215544</t>
  </si>
  <si>
    <t xml:space="preserve">9903652155</t>
  </si>
  <si>
    <t xml:space="preserve">FERNANDEZ RIOS, SOLEDAD</t>
  </si>
  <si>
    <t xml:space="preserve">MYPE</t>
  </si>
  <si>
    <t xml:space="preserve">YC7UCPRK</t>
  </si>
  <si>
    <t xml:space="preserve">3UdTfo9bF</t>
  </si>
  <si>
    <t xml:space="preserve">0824-4802-6264</t>
  </si>
  <si>
    <t xml:space="preserve">SUSPENDIDO 30/11/2016</t>
  </si>
  <si>
    <t xml:space="preserve">TRANSPORTES MADRE DE DIOS EIRL</t>
  </si>
  <si>
    <t xml:space="preserve">NLYEFFLI</t>
  </si>
  <si>
    <t xml:space="preserve">bhfrbthlf</t>
  </si>
  <si>
    <t xml:space="preserve">448A-6C68-D608</t>
  </si>
  <si>
    <t xml:space="preserve">9908564554</t>
  </si>
  <si>
    <t xml:space="preserve">9913675518</t>
  </si>
  <si>
    <t xml:space="preserve">CUOTA S/ 1,600</t>
  </si>
  <si>
    <t xml:space="preserve">PDT MENSUAL</t>
  </si>
  <si>
    <t xml:space="preserve">LIBROS ELECTRÓNICOS - CRONOGRAMA A</t>
  </si>
  <si>
    <t xml:space="preserve">LIBROS ELECTRÓNICOS - CRONOGRAMA B</t>
  </si>
  <si>
    <t xml:space="preserve">PERIODO TRIBUTARIO</t>
  </si>
  <si>
    <t xml:space="preserve">FECHA DE VENCIMIENTO </t>
  </si>
  <si>
    <t xml:space="preserve">ÚLTIMO DÍGITO DEL RUC</t>
  </si>
  <si>
    <t xml:space="preserve">FECHA DE VENCIMIENTO SEGÚN EL ÚLTIMO DÍGITO DEL RUC</t>
  </si>
  <si>
    <t xml:space="preserve">FECHA DE ATRASO MÁXIMO SEGÚN EL ÚLTIMO DÍGITO DEL RUC</t>
  </si>
  <si>
    <t xml:space="preserve">miércoles, 17 de febrero de 2016</t>
  </si>
  <si>
    <t xml:space="preserve">Enero 2016</t>
  </si>
  <si>
    <t xml:space="preserve">Enero  y Febrero 2016</t>
  </si>
  <si>
    <t xml:space="preserve">jueves, 17 de marzo de 2016</t>
  </si>
  <si>
    <t xml:space="preserve">Febrero 2016</t>
  </si>
  <si>
    <t xml:space="preserve">Marzo y Abril 2016</t>
  </si>
  <si>
    <t xml:space="preserve">martes, 19 de abril de 2016</t>
  </si>
  <si>
    <t xml:space="preserve">Marzo 2016</t>
  </si>
  <si>
    <t xml:space="preserve">Mayo y Junio 2016</t>
  </si>
  <si>
    <t xml:space="preserve">miércoles, 18 de mayo de 2016</t>
  </si>
  <si>
    <t xml:space="preserve">Abril 2016</t>
  </si>
  <si>
    <t xml:space="preserve">Julio y Agosto 2016</t>
  </si>
  <si>
    <t xml:space="preserve">viernes, 17 de junio de 2016</t>
  </si>
  <si>
    <t xml:space="preserve">Mayo 2016</t>
  </si>
  <si>
    <t xml:space="preserve">Septiembre y Octubre 2016</t>
  </si>
  <si>
    <t xml:space="preserve">martes, 19 de julio de 2016</t>
  </si>
  <si>
    <t xml:space="preserve">Junio 2016</t>
  </si>
  <si>
    <t xml:space="preserve">Noviembre y Diciembre 2016</t>
  </si>
  <si>
    <t xml:space="preserve">miércoles, 17 de agosto de 2016</t>
  </si>
  <si>
    <t xml:space="preserve">Julio 2016</t>
  </si>
  <si>
    <t xml:space="preserve">Enero 2017</t>
  </si>
  <si>
    <t xml:space="preserve">lunes, 19 de septiembre de 2016</t>
  </si>
  <si>
    <t xml:space="preserve">Agosto 2016</t>
  </si>
  <si>
    <t xml:space="preserve">Febrero 2017</t>
  </si>
  <si>
    <t xml:space="preserve">miércoles, 19 de octubre de 2016</t>
  </si>
  <si>
    <t xml:space="preserve">Septiembre 2016</t>
  </si>
  <si>
    <t xml:space="preserve">Marzo 2017</t>
  </si>
  <si>
    <t xml:space="preserve">viernes, 18 de noviembre de 2016</t>
  </si>
  <si>
    <t xml:space="preserve">Octubre 2016</t>
  </si>
  <si>
    <t xml:space="preserve">Abril 2017</t>
  </si>
  <si>
    <t xml:space="preserve">martes, 20 de diciembre de 2016</t>
  </si>
  <si>
    <t xml:space="preserve">Noviembre 2016</t>
  </si>
  <si>
    <t xml:space="preserve">Mayo 2017</t>
  </si>
  <si>
    <t xml:space="preserve">miércoles, 18 de enero de 2017</t>
  </si>
  <si>
    <t xml:space="preserve">Diciembre 2016</t>
  </si>
  <si>
    <t xml:space="preserve">Junio 2017</t>
  </si>
  <si>
    <t xml:space="preserve">martes, 14 de febrero de 2017</t>
  </si>
  <si>
    <t xml:space="preserve">Julio 2017</t>
  </si>
  <si>
    <t xml:space="preserve">martes, 14 de marzo de 2017</t>
  </si>
  <si>
    <t xml:space="preserve">Agosto 2017</t>
  </si>
  <si>
    <t xml:space="preserve">martes, 18 de abril de 2017</t>
  </si>
  <si>
    <t xml:space="preserve">Septiembre 2017</t>
  </si>
  <si>
    <t xml:space="preserve">lunes, 15 de mayo de 2017</t>
  </si>
  <si>
    <t xml:space="preserve">Octubre, Noviembre y Diciembre 2017</t>
  </si>
  <si>
    <t xml:space="preserve">miércoles, 14 de junio de 2017</t>
  </si>
  <si>
    <t xml:space="preserve">viernes, 14 de julio de 2017</t>
  </si>
  <si>
    <t xml:space="preserve">lunes, 14 de agosto de 2017</t>
  </si>
  <si>
    <t xml:space="preserve">jueves, 14 de septiembre de 2017</t>
  </si>
  <si>
    <t xml:space="preserve">viernes, 13 de octubre de 2017</t>
  </si>
  <si>
    <t xml:space="preserve">miércoles, 15 de noviembre de 2017</t>
  </si>
  <si>
    <t xml:space="preserve">Octubre 2017</t>
  </si>
  <si>
    <t xml:space="preserve">viernes, 15 de diciembre de 2017</t>
  </si>
  <si>
    <t xml:space="preserve">Noviembre 2017</t>
  </si>
  <si>
    <t xml:space="preserve">lunes, 15 de enero de 2018</t>
  </si>
  <si>
    <t xml:space="preserve">Diciembre 2017</t>
  </si>
  <si>
    <t xml:space="preserve">jueves, 18 de febrero de 2016</t>
  </si>
  <si>
    <t xml:space="preserve">viernes, 18 de marzo de 2016</t>
  </si>
  <si>
    <t xml:space="preserve">miércoles, 20 de abril de 2016</t>
  </si>
  <si>
    <t xml:space="preserve">jueves, 19 de mayo de 2016</t>
  </si>
  <si>
    <t xml:space="preserve">lunes, 20 de junio de 2016</t>
  </si>
  <si>
    <t xml:space="preserve">miércoles, 20 de julio de 2016</t>
  </si>
  <si>
    <t xml:space="preserve">jueves, 18 de agosto de 2016</t>
  </si>
  <si>
    <t xml:space="preserve">martes, 20 de septiembre de 2016</t>
  </si>
  <si>
    <t xml:space="preserve">jueves, 20 de octubre de 2016</t>
  </si>
  <si>
    <t xml:space="preserve">lunes, 21 de noviembre de 2016</t>
  </si>
  <si>
    <t xml:space="preserve">miércoles, 21 de diciembre de 2016</t>
  </si>
  <si>
    <t xml:space="preserve">jueves, 19 de enero de 2017</t>
  </si>
  <si>
    <t xml:space="preserve">miércoles, 15 de febrero de 2017</t>
  </si>
  <si>
    <t xml:space="preserve">miércoles, 15 de marzo de 2017</t>
  </si>
  <si>
    <t xml:space="preserve">miércoles, 19 de abril de 2017</t>
  </si>
  <si>
    <t xml:space="preserve">martes, 16 de mayo de 2017</t>
  </si>
  <si>
    <t xml:space="preserve">jueves, 15 de junio de 2017</t>
  </si>
  <si>
    <t xml:space="preserve">lunes, 17 de julio de 2017</t>
  </si>
  <si>
    <t xml:space="preserve">martes, 15 de agosto de 2017</t>
  </si>
  <si>
    <t xml:space="preserve">viernes, 15 de septiembre de 2017</t>
  </si>
  <si>
    <t xml:space="preserve">lunes, 16 de octubre de 2017</t>
  </si>
  <si>
    <t xml:space="preserve">jueves, 16 de noviembre de 2017</t>
  </si>
  <si>
    <t xml:space="preserve">lunes, 18 de diciembre de 2017</t>
  </si>
  <si>
    <t xml:space="preserve">martes, 16 de enero de 2018</t>
  </si>
  <si>
    <t xml:space="preserve">viernes, 19 de febrero de 2016</t>
  </si>
  <si>
    <t xml:space="preserve">lunes, 21 de marzo de 2016</t>
  </si>
  <si>
    <t xml:space="preserve">jueves, 21 de abril de 2016</t>
  </si>
  <si>
    <t xml:space="preserve">viernes, 20 de mayo de 2016</t>
  </si>
  <si>
    <t xml:space="preserve">martes, 21 de junio de 2016</t>
  </si>
  <si>
    <t xml:space="preserve">jueves, 21 de julio de 2016</t>
  </si>
  <si>
    <t xml:space="preserve">viernes, 19 de agosto de 2016</t>
  </si>
  <si>
    <t xml:space="preserve">miércoles, 21 de septiembre de 2016</t>
  </si>
  <si>
    <t xml:space="preserve">viernes, 21 de octubre de 2016</t>
  </si>
  <si>
    <t xml:space="preserve">martes, 22 de noviembre de 2016</t>
  </si>
  <si>
    <t xml:space="preserve">jueves, 22 de diciembre de 2016</t>
  </si>
  <si>
    <t xml:space="preserve">viernes, 20 de enero de 2017</t>
  </si>
  <si>
    <t xml:space="preserve">jueves, 16 de febrero de 2017</t>
  </si>
  <si>
    <t xml:space="preserve">jueves, 16 de marzo de 2017</t>
  </si>
  <si>
    <t xml:space="preserve">jueves, 20 de abril de 2017</t>
  </si>
  <si>
    <t xml:space="preserve">miércoles, 17 de mayo de 2017</t>
  </si>
  <si>
    <t xml:space="preserve">viernes, 16 de junio de 2017</t>
  </si>
  <si>
    <t xml:space="preserve">martes, 18 de julio de 2017</t>
  </si>
  <si>
    <t xml:space="preserve">miércoles, 16 de agosto de 2017</t>
  </si>
  <si>
    <t xml:space="preserve">lunes, 18 de septiembre de 2017</t>
  </si>
  <si>
    <t xml:space="preserve">martes, 17 de octubre de 2017</t>
  </si>
  <si>
    <t xml:space="preserve">viernes, 17 de noviembre de 2017</t>
  </si>
  <si>
    <t xml:space="preserve">martes, 19 de diciembre de 2017</t>
  </si>
  <si>
    <t xml:space="preserve">miércoles, 17 de enero de 2018</t>
  </si>
  <si>
    <t xml:space="preserve">viernes, 12 de febrero de 2016</t>
  </si>
  <si>
    <t xml:space="preserve">lunes, 14 de marzo de 2016</t>
  </si>
  <si>
    <t xml:space="preserve">jueves, 14 de abril de 2016</t>
  </si>
  <si>
    <t xml:space="preserve">viernes, 13 de mayo de 2016</t>
  </si>
  <si>
    <t xml:space="preserve">martes, 14 de junio de 2016</t>
  </si>
  <si>
    <t xml:space="preserve">jueves, 14 de julio de 2016</t>
  </si>
  <si>
    <t xml:space="preserve">viernes, 12 de agosto de 2016</t>
  </si>
  <si>
    <t xml:space="preserve">miércoles, 14 de septiembre de 2016</t>
  </si>
  <si>
    <t xml:space="preserve">viernes, 14 de octubre de 2016</t>
  </si>
  <si>
    <t xml:space="preserve">martes, 15 de noviembre de 2016</t>
  </si>
  <si>
    <t xml:space="preserve">jueves, 15 de diciembre de 2016</t>
  </si>
  <si>
    <t xml:space="preserve">viernes, 13 de enero de 2017</t>
  </si>
  <si>
    <t xml:space="preserve">viernes, 17 de febrero de 2017</t>
  </si>
  <si>
    <t xml:space="preserve">viernes, 17 de marzo de 2017</t>
  </si>
  <si>
    <t xml:space="preserve">viernes, 21 de abril de 2017</t>
  </si>
  <si>
    <t xml:space="preserve">jueves, 18 de mayo de 2017</t>
  </si>
  <si>
    <t xml:space="preserve">lunes, 19 de junio de 2017</t>
  </si>
  <si>
    <t xml:space="preserve">miércoles, 19 de julio de 2017</t>
  </si>
  <si>
    <t xml:space="preserve">jueves, 17 de agosto de 2017</t>
  </si>
  <si>
    <t xml:space="preserve">martes, 19 de septiembre de 2017</t>
  </si>
  <si>
    <t xml:space="preserve">miércoles, 18 de octubre de 2017</t>
  </si>
  <si>
    <t xml:space="preserve">lunes, 20 de noviembre de 2017</t>
  </si>
  <si>
    <t xml:space="preserve">miércoles, 20 de diciembre de 2017</t>
  </si>
  <si>
    <t xml:space="preserve">jueves, 18 de enero de 2018</t>
  </si>
  <si>
    <t xml:space="preserve">lunes, 15 de febrero de 2016</t>
  </si>
  <si>
    <t xml:space="preserve">martes, 15 de marzo de 2016</t>
  </si>
  <si>
    <t xml:space="preserve">viernes, 15 de abril de 2016</t>
  </si>
  <si>
    <t xml:space="preserve">lunes, 16 de mayo de 2016</t>
  </si>
  <si>
    <t xml:space="preserve">miércoles, 15 de junio de 2016</t>
  </si>
  <si>
    <t xml:space="preserve">viernes, 15 de julio de 2016</t>
  </si>
  <si>
    <t xml:space="preserve">lunes, 15 de agosto de 2016</t>
  </si>
  <si>
    <t xml:space="preserve">jueves, 15 de septiembre de 2016</t>
  </si>
  <si>
    <t xml:space="preserve">lunes, 17 de octubre de 2016</t>
  </si>
  <si>
    <t xml:space="preserve">miércoles, 16 de noviembre de 2016</t>
  </si>
  <si>
    <t xml:space="preserve">viernes, 16 de diciembre de 2016</t>
  </si>
  <si>
    <t xml:space="preserve">lunes, 16 de enero de 2017</t>
  </si>
  <si>
    <t xml:space="preserve">lunes, 20 de febrero de 2017</t>
  </si>
  <si>
    <t xml:space="preserve">lunes, 20 de marzo de 2017</t>
  </si>
  <si>
    <t xml:space="preserve">lunes, 24 de abril de 2017</t>
  </si>
  <si>
    <t xml:space="preserve">viernes, 19 de mayo de 2017</t>
  </si>
  <si>
    <t xml:space="preserve">martes, 20 de junio de 2017</t>
  </si>
  <si>
    <t xml:space="preserve">BC</t>
  </si>
  <si>
    <t xml:space="preserve">jueves, 20 de julio de 2017</t>
  </si>
  <si>
    <t xml:space="preserve">viernes, 18 de agosto de 2017</t>
  </si>
  <si>
    <t xml:space="preserve">miércoles, 20 de septiembre de 2017</t>
  </si>
  <si>
    <t xml:space="preserve">jueves, 19 de octubre de 2017</t>
  </si>
  <si>
    <t xml:space="preserve">martes, 21 de noviembre de 2017</t>
  </si>
  <si>
    <t xml:space="preserve">jueves, 21 de diciembre de 2017</t>
  </si>
  <si>
    <t xml:space="preserve">viernes, 19 de enero de 2018</t>
  </si>
  <si>
    <t xml:space="preserve">Enero 2018</t>
  </si>
  <si>
    <t xml:space="preserve">Febrero 2018</t>
  </si>
  <si>
    <t xml:space="preserve">Marzo 2018</t>
  </si>
  <si>
    <t xml:space="preserve">Abril 2018</t>
  </si>
  <si>
    <t xml:space="preserve">Mayo 2018</t>
  </si>
  <si>
    <t xml:space="preserve">Junio 2018</t>
  </si>
  <si>
    <t xml:space="preserve">Julio 2018</t>
  </si>
  <si>
    <t xml:space="preserve">Agosto 2018</t>
  </si>
  <si>
    <t xml:space="preserve">Septiembre 2018</t>
  </si>
  <si>
    <t xml:space="preserve">Octubre, Noviembre y Diciembre 2018</t>
  </si>
  <si>
    <t xml:space="preserve">martes, 16 de febrero de 2016</t>
  </si>
  <si>
    <t xml:space="preserve">miércoles, 16 de marzo de 2016</t>
  </si>
  <si>
    <t xml:space="preserve">lunes, 18 de abril de 2016</t>
  </si>
  <si>
    <t xml:space="preserve">martes, 17 de mayo de 2016</t>
  </si>
  <si>
    <t xml:space="preserve">jueves, 16 de junio de 2016</t>
  </si>
  <si>
    <t xml:space="preserve">lunes, 18 de julio de 2016</t>
  </si>
  <si>
    <t xml:space="preserve">martes, 16 de agosto de 2016</t>
  </si>
  <si>
    <t xml:space="preserve">viernes, 16 de septiembre de 2016</t>
  </si>
  <si>
    <t xml:space="preserve">martes, 18 de octubre de 2016</t>
  </si>
  <si>
    <t xml:space="preserve">jueves, 17 de noviembre de 2016</t>
  </si>
  <si>
    <t xml:space="preserve">lunes, 19 de diciembre de 2016</t>
  </si>
  <si>
    <t xml:space="preserve">martes, 17 de enero de 2017</t>
  </si>
  <si>
    <t xml:space="preserve">martes, 21 de febrero de 2017</t>
  </si>
  <si>
    <t xml:space="preserve">martes, 21 de marzo de 2017</t>
  </si>
  <si>
    <t xml:space="preserve">martes, 25 de abril de 2017</t>
  </si>
  <si>
    <t xml:space="preserve">lunes, 22 de mayo de 2017</t>
  </si>
  <si>
    <t xml:space="preserve">miércoles, 21 de junio de 2017</t>
  </si>
  <si>
    <t xml:space="preserve">viernes, 21 de julio de 2017</t>
  </si>
  <si>
    <t xml:space="preserve">lunes, 21 de agosto de 2017</t>
  </si>
  <si>
    <t xml:space="preserve">jueves, 21 de septiembre de 2017</t>
  </si>
  <si>
    <t xml:space="preserve">viernes, 20 de octubre de 2017</t>
  </si>
  <si>
    <t xml:space="preserve">miércoles, 22 de noviembre de 2017</t>
  </si>
  <si>
    <t xml:space="preserve">viernes, 22 de diciembre de 2017</t>
  </si>
  <si>
    <t xml:space="preserve">lunes, 22 de enero de 2018</t>
  </si>
  <si>
    <t xml:space="preserve">lunes, 22 de febrero de 2016</t>
  </si>
  <si>
    <t xml:space="preserve">martes, 22 de marzo de 2016</t>
  </si>
  <si>
    <t xml:space="preserve">viernes, 22 de abril de 2016</t>
  </si>
  <si>
    <t xml:space="preserve">lunes, 23 de mayo de 2016</t>
  </si>
  <si>
    <t xml:space="preserve">miércoles, 22 de junio de 2016</t>
  </si>
  <si>
    <t xml:space="preserve">viernes, 22 de julio de 2016</t>
  </si>
  <si>
    <t xml:space="preserve">lunes, 22 de agosto de 2016</t>
  </si>
  <si>
    <t xml:space="preserve">jueves, 22 de septiembre de 2016</t>
  </si>
  <si>
    <t xml:space="preserve">lunes, 24 de octubre de 2016</t>
  </si>
  <si>
    <t xml:space="preserve">miércoles, 23 de noviembre de 2016</t>
  </si>
  <si>
    <t xml:space="preserve">viernes, 23 de diciembre de 2016</t>
  </si>
  <si>
    <t xml:space="preserve">lunes, 23 de enero de 2017</t>
  </si>
  <si>
    <t xml:space="preserve">miércoles, 22 de febrero de 2017</t>
  </si>
  <si>
    <t xml:space="preserve">miércoles, 22 de marzo de 2017</t>
  </si>
  <si>
    <t xml:space="preserve">miércoles, 26 de abril de 2017</t>
  </si>
  <si>
    <t xml:space="preserve">martes, 23 de mayo de 2017</t>
  </si>
  <si>
    <t xml:space="preserve">jueves, 22 de junio de 2017</t>
  </si>
  <si>
    <t xml:space="preserve">lunes, 24 de julio de 2017</t>
  </si>
  <si>
    <t xml:space="preserve">martes, 22 de agosto de 2017</t>
  </si>
  <si>
    <t xml:space="preserve">viernes, 22 de septiembre de 2017</t>
  </si>
  <si>
    <t xml:space="preserve">lunes, 23 de octubre de 2017</t>
  </si>
  <si>
    <t xml:space="preserve">jueves, 23 de noviembre de 2017</t>
  </si>
  <si>
    <t xml:space="preserve">Octubre 2018</t>
  </si>
  <si>
    <t xml:space="preserve">martes, 26 de diciembre de 2017</t>
  </si>
  <si>
    <t xml:space="preserve">Noviembre 2018</t>
  </si>
  <si>
    <t xml:space="preserve">martes, 23 de enero de 2018</t>
  </si>
  <si>
    <t xml:space="preserve">Diciembre 2018</t>
  </si>
  <si>
    <t xml:space="preserve">miércoles, 14 de febrero de 2018</t>
  </si>
  <si>
    <t xml:space="preserve">miércoles, 14 de marzo de 2018</t>
  </si>
  <si>
    <t xml:space="preserve">viernes, 13 de abril de 2018</t>
  </si>
  <si>
    <t xml:space="preserve">martes, 15 de mayo de 2018</t>
  </si>
  <si>
    <t xml:space="preserve">jueves, 14 de junio de 2018</t>
  </si>
  <si>
    <t xml:space="preserve">viernes, 13 de julio de 2018</t>
  </si>
  <si>
    <t xml:space="preserve">martes, 14 de agosto de 2018</t>
  </si>
  <si>
    <t xml:space="preserve">viernes, 14 de septiembre de 2018</t>
  </si>
  <si>
    <t xml:space="preserve">lunes, 15 de octubre de 2018</t>
  </si>
  <si>
    <t xml:space="preserve">jueves, 15 de noviembre de 2018</t>
  </si>
  <si>
    <t xml:space="preserve">viernes, 14 de diciembre de 2018</t>
  </si>
  <si>
    <t xml:space="preserve">martes, 15 de enero de 2019</t>
  </si>
  <si>
    <t xml:space="preserve">jueves, 15 de febrero de 2018</t>
  </si>
  <si>
    <t xml:space="preserve">jueves, 15 de marzo de 2018</t>
  </si>
  <si>
    <t xml:space="preserve">lunes, 16 de abril de 2018</t>
  </si>
  <si>
    <t xml:space="preserve">miércoles, 16 de mayo de 2018</t>
  </si>
  <si>
    <t xml:space="preserve">viernes, 15 de junio de 2018</t>
  </si>
  <si>
    <t xml:space="preserve">Enero 2019</t>
  </si>
  <si>
    <t xml:space="preserve">lunes, 16 de julio de 2018</t>
  </si>
  <si>
    <t xml:space="preserve">Febrero 2019</t>
  </si>
  <si>
    <t xml:space="preserve">miércoles, 15 de agosto de 2018</t>
  </si>
  <si>
    <t xml:space="preserve">Marzo 2019</t>
  </si>
  <si>
    <t xml:space="preserve">lunes, 17 de septiembre de 2018</t>
  </si>
  <si>
    <t xml:space="preserve">Abril 2019</t>
  </si>
  <si>
    <t xml:space="preserve">martes, 16 de octubre de 2018</t>
  </si>
  <si>
    <t xml:space="preserve">Mayo 2019</t>
  </si>
  <si>
    <t xml:space="preserve">viernes, 16 de noviembre de 2018</t>
  </si>
  <si>
    <t xml:space="preserve">Junio 2019</t>
  </si>
  <si>
    <t xml:space="preserve">lunes, 17 de diciembre de 2018</t>
  </si>
  <si>
    <t xml:space="preserve">Julio 2019</t>
  </si>
  <si>
    <t xml:space="preserve">miércoles, 16 de enero de 2019</t>
  </si>
  <si>
    <t xml:space="preserve">Agosto 2019</t>
  </si>
  <si>
    <t xml:space="preserve">viernes, 16 de febrero de 2018</t>
  </si>
  <si>
    <t xml:space="preserve">Septiembre 2019</t>
  </si>
  <si>
    <t xml:space="preserve">viernes, 16 de marzo de 2018</t>
  </si>
  <si>
    <t xml:space="preserve">Octubre, Noviembre y Diciembre 2019</t>
  </si>
  <si>
    <t xml:space="preserve">martes, 17 de abril de 2018</t>
  </si>
  <si>
    <t xml:space="preserve">jueves, 17 de mayo de 2018</t>
  </si>
  <si>
    <t xml:space="preserve">lunes, 18 de junio de 2018</t>
  </si>
  <si>
    <t xml:space="preserve">martes, 17 de julio de 2018</t>
  </si>
  <si>
    <t xml:space="preserve">jueves, 16 de agosto de 2018</t>
  </si>
  <si>
    <t xml:space="preserve">martes, 18 de septiembre de 2018</t>
  </si>
  <si>
    <t xml:space="preserve">miércoles, 17 de octubre de 2018</t>
  </si>
  <si>
    <t xml:space="preserve">lunes, 19 de noviembre de 2018</t>
  </si>
  <si>
    <t xml:space="preserve">martes, 18 de diciembre de 2018</t>
  </si>
  <si>
    <t xml:space="preserve">jueves, 17 de enero de 2019</t>
  </si>
  <si>
    <t xml:space="preserve">lunes, 19 de febrero de 2018</t>
  </si>
  <si>
    <t xml:space="preserve">lunes, 19 de marzo de 2018</t>
  </si>
  <si>
    <t xml:space="preserve">miércoles, 18 de abril de 2018</t>
  </si>
  <si>
    <t xml:space="preserve">viernes, 18 de mayo de 2018</t>
  </si>
  <si>
    <t xml:space="preserve">martes, 19 de junio de 2018</t>
  </si>
  <si>
    <t xml:space="preserve">miércoles, 18 de julio de 2018</t>
  </si>
  <si>
    <t xml:space="preserve">viernes, 17 de agosto de 2018</t>
  </si>
  <si>
    <t xml:space="preserve">miércoles, 19 de septiembre de 2018</t>
  </si>
  <si>
    <t xml:space="preserve">jueves, 18 de octubre de 2018</t>
  </si>
  <si>
    <t xml:space="preserve">martes, 20 de noviembre de 2018</t>
  </si>
  <si>
    <t xml:space="preserve">miércoles, 19 de diciembre de 2018</t>
  </si>
  <si>
    <t xml:space="preserve">viernes, 18 de enero de 2019</t>
  </si>
  <si>
    <t xml:space="preserve">martes, 20 de febrero de 2018</t>
  </si>
  <si>
    <t xml:space="preserve">martes, 20 de marzo de 2018</t>
  </si>
  <si>
    <t xml:space="preserve">jueves, 19 de abril de 2018</t>
  </si>
  <si>
    <t xml:space="preserve">lunes, 21 de mayo de 2018</t>
  </si>
  <si>
    <t xml:space="preserve">miércoles, 20 de junio de 2018</t>
  </si>
  <si>
    <t xml:space="preserve">jueves, 19 de julio de 2018</t>
  </si>
  <si>
    <t xml:space="preserve">lunes, 20 de agosto de 2018</t>
  </si>
  <si>
    <t xml:space="preserve">jueves, 20 de septiembre de 2018</t>
  </si>
  <si>
    <t xml:space="preserve">viernes, 19 de octubre de 2018</t>
  </si>
  <si>
    <t xml:space="preserve">miércoles, 21 de noviembre de 2018</t>
  </si>
  <si>
    <t xml:space="preserve">jueves, 20 de diciembre de 2018</t>
  </si>
  <si>
    <t xml:space="preserve">lunes, 21 de enero de 2019</t>
  </si>
  <si>
    <t xml:space="preserve">miércoles, 21 de febrero de 2018</t>
  </si>
  <si>
    <t xml:space="preserve">miércoles, 21 de marzo de 2018</t>
  </si>
  <si>
    <t xml:space="preserve">viernes, 20 de abril de 2018</t>
  </si>
  <si>
    <t xml:space="preserve">martes, 22 de mayo de 2018</t>
  </si>
  <si>
    <t xml:space="preserve">jueves, 21 de junio de 2018</t>
  </si>
  <si>
    <t xml:space="preserve">viernes, 20 de julio de 2018</t>
  </si>
  <si>
    <t xml:space="preserve">martes, 21 de agosto de 2018</t>
  </si>
  <si>
    <t xml:space="preserve">viernes, 21 de septiembre de 2018</t>
  </si>
  <si>
    <t xml:space="preserve">lunes, 22 de octubre de 2018</t>
  </si>
  <si>
    <t xml:space="preserve">jueves, 22 de noviembre de 2018</t>
  </si>
  <si>
    <t xml:space="preserve">viernes, 21 de diciembre de 2018</t>
  </si>
  <si>
    <t xml:space="preserve">martes, 22 de enero de 2019</t>
  </si>
  <si>
    <t xml:space="preserve">jueves, 22 de febrero de 2018</t>
  </si>
  <si>
    <t xml:space="preserve">jueves, 22 de marzo de 2018</t>
  </si>
  <si>
    <t xml:space="preserve">lunes, 23 de abril de 2018</t>
  </si>
  <si>
    <t xml:space="preserve">miércoles, 23 de mayo de 2018</t>
  </si>
  <si>
    <t xml:space="preserve">viernes, 22 de junio de 2018</t>
  </si>
  <si>
    <t xml:space="preserve">lunes, 23 de julio de 2018</t>
  </si>
  <si>
    <t xml:space="preserve">miércoles, 22 de agosto de 2018</t>
  </si>
  <si>
    <t xml:space="preserve">Enero 2020</t>
  </si>
  <si>
    <t xml:space="preserve">lunes, 24 de septiembre de 2018</t>
  </si>
  <si>
    <t xml:space="preserve">Febrero 2020</t>
  </si>
  <si>
    <t xml:space="preserve">martes, 23 de octubre de 2018</t>
  </si>
  <si>
    <t xml:space="preserve">Marzo 2020</t>
  </si>
  <si>
    <t xml:space="preserve">viernes, 23 de noviembre de 2018</t>
  </si>
  <si>
    <t xml:space="preserve">Octubre 2019</t>
  </si>
  <si>
    <t xml:space="preserve">Abril 2020</t>
  </si>
  <si>
    <t xml:space="preserve">lunes, 24 de diciembre de 2018</t>
  </si>
  <si>
    <t xml:space="preserve">Noviembre 2019</t>
  </si>
  <si>
    <t xml:space="preserve">Mayo 2020</t>
  </si>
  <si>
    <t xml:space="preserve">miércoles, 23 de enero de 2019</t>
  </si>
  <si>
    <t xml:space="preserve">Diciembre 2019</t>
  </si>
  <si>
    <t xml:space="preserve">Junio 2020</t>
  </si>
  <si>
    <t xml:space="preserve">jueves, 14 de febrero de 2019</t>
  </si>
  <si>
    <t xml:space="preserve">Julio 2020</t>
  </si>
  <si>
    <t xml:space="preserve">jueves, 14 de marzo de 2019</t>
  </si>
  <si>
    <t xml:space="preserve">Agosto 2020</t>
  </si>
  <si>
    <t xml:space="preserve">viernes, 12 de abril de 2019</t>
  </si>
  <si>
    <t xml:space="preserve">Septiembre 2020</t>
  </si>
  <si>
    <t xml:space="preserve">miércoles, 15 de mayo de 2019</t>
  </si>
  <si>
    <t xml:space="preserve">Octubre, Noviembre y Diciembre 2020</t>
  </si>
  <si>
    <t xml:space="preserve">viernes, 14 de junio de 2019</t>
  </si>
  <si>
    <t xml:space="preserve">viernes, 12 de julio de 2019</t>
  </si>
  <si>
    <t xml:space="preserve">miércoles, 14 de agosto de 2019</t>
  </si>
  <si>
    <t xml:space="preserve">viernes, 13 de septiembre de 2019</t>
  </si>
  <si>
    <t xml:space="preserve">martes, 15 de octubre de 2019</t>
  </si>
  <si>
    <t xml:space="preserve">viernes, 15 de noviembre de 2019</t>
  </si>
  <si>
    <t xml:space="preserve">viernes, 13 de diciembre de 2019</t>
  </si>
  <si>
    <t xml:space="preserve">miércoles, 15 de enero de 2020</t>
  </si>
  <si>
    <t xml:space="preserve">viernes, 15 de febrero de 2019</t>
  </si>
  <si>
    <t xml:space="preserve">viernes, 15 de marzo de 2019</t>
  </si>
  <si>
    <t xml:space="preserve">lunes, 15 de abril de 2019</t>
  </si>
  <si>
    <t xml:space="preserve">jueves, 16 de mayo de 2019</t>
  </si>
  <si>
    <t xml:space="preserve">lunes, 17 de junio de 2019</t>
  </si>
  <si>
    <t xml:space="preserve">lunes, 15 de julio de 2019</t>
  </si>
  <si>
    <t xml:space="preserve">jueves, 15 de agosto de 2019</t>
  </si>
  <si>
    <t xml:space="preserve">lunes, 16 de septiembre de 2019</t>
  </si>
  <si>
    <t xml:space="preserve">miércoles, 16 de octubre de 2019</t>
  </si>
  <si>
    <t xml:space="preserve">lunes, 18 de noviembre de 2019</t>
  </si>
  <si>
    <t xml:space="preserve">lunes, 16 de diciembre de 2019</t>
  </si>
  <si>
    <t xml:space="preserve">jueves, 16 de enero de 2020</t>
  </si>
  <si>
    <t xml:space="preserve">lunes, 18 de febrero de 2019</t>
  </si>
  <si>
    <t xml:space="preserve">lunes, 18 de marzo de 2019</t>
  </si>
  <si>
    <t xml:space="preserve">martes, 16 de abril de 2019</t>
  </si>
  <si>
    <t xml:space="preserve">viernes, 17 de mayo de 2019</t>
  </si>
  <si>
    <t xml:space="preserve">martes, 18 de junio de 2019</t>
  </si>
  <si>
    <t xml:space="preserve">martes, 16 de julio de 2019</t>
  </si>
  <si>
    <t xml:space="preserve">viernes, 16 de agosto de 2019</t>
  </si>
  <si>
    <t xml:space="preserve">martes, 17 de septiembre de 2019</t>
  </si>
  <si>
    <t xml:space="preserve">jueves, 17 de octubre de 2019</t>
  </si>
  <si>
    <t xml:space="preserve">martes, 19 de noviembre de 2019</t>
  </si>
  <si>
    <t xml:space="preserve">martes, 17 de diciembre de 2019</t>
  </si>
  <si>
    <t xml:space="preserve">viernes, 17 de enero de 2020</t>
  </si>
  <si>
    <t xml:space="preserve">martes, 19 de febrero de 2019</t>
  </si>
  <si>
    <t xml:space="preserve">martes, 19 de marzo de 2019</t>
  </si>
  <si>
    <t xml:space="preserve">miércoles, 17 de abril de 2019</t>
  </si>
  <si>
    <t xml:space="preserve">lunes, 20 de mayo de 2019</t>
  </si>
  <si>
    <t xml:space="preserve">miércoles, 19 de junio de 2019</t>
  </si>
  <si>
    <t xml:space="preserve">miércoles, 17 de julio de 2019</t>
  </si>
  <si>
    <t xml:space="preserve">lunes, 19 de agosto de 2019</t>
  </si>
  <si>
    <t xml:space="preserve">miércoles, 18 de septiembre de 2019</t>
  </si>
  <si>
    <t xml:space="preserve">viernes, 18 de octubre de 2019</t>
  </si>
  <si>
    <t xml:space="preserve">miércoles, 20 de noviembre de 2019</t>
  </si>
  <si>
    <t xml:space="preserve">miércoles, 18 de diciembre de 2019</t>
  </si>
  <si>
    <t xml:space="preserve">lunes, 20 de enero de 2020</t>
  </si>
  <si>
    <t xml:space="preserve">miércoles, 20 de febrero de 2019</t>
  </si>
  <si>
    <t xml:space="preserve">miércoles, 20 de marzo de 2019</t>
  </si>
  <si>
    <t xml:space="preserve">lunes, 22 de abril de 2019</t>
  </si>
  <si>
    <t xml:space="preserve">martes, 21 de mayo de 2019</t>
  </si>
  <si>
    <t xml:space="preserve">jueves, 20 de junio de 2019</t>
  </si>
  <si>
    <t xml:space="preserve">jueves, 18 de julio de 2019</t>
  </si>
  <si>
    <t xml:space="preserve">martes, 20 de agosto de 2019</t>
  </si>
  <si>
    <t xml:space="preserve">jueves, 19 de septiembre de 2019</t>
  </si>
  <si>
    <t xml:space="preserve">lunes, 21 de octubre de 2019</t>
  </si>
  <si>
    <t xml:space="preserve">jueves, 21 de noviembre de 2019</t>
  </si>
  <si>
    <t xml:space="preserve">jueves, 19 de diciembre de 2019</t>
  </si>
  <si>
    <t xml:space="preserve">martes, 21 de enero de 2020</t>
  </si>
  <si>
    <t xml:space="preserve">jueves, 21 de febrero de 2019</t>
  </si>
  <si>
    <t xml:space="preserve">jueves, 21 de marzo de 2019</t>
  </si>
  <si>
    <t xml:space="preserve">martes, 23 de abril de 2019</t>
  </si>
  <si>
    <t xml:space="preserve">miércoles, 22 de mayo de 2019</t>
  </si>
  <si>
    <t xml:space="preserve">viernes, 21 de junio de 2019</t>
  </si>
  <si>
    <t xml:space="preserve">viernes, 19 de julio de 2019</t>
  </si>
  <si>
    <t xml:space="preserve">miércoles, 21 de agosto de 2019</t>
  </si>
  <si>
    <t xml:space="preserve">viernes, 20 de septiembre de 2019</t>
  </si>
  <si>
    <t xml:space="preserve">martes, 22 de octubre de 2019</t>
  </si>
  <si>
    <t xml:space="preserve">viernes, 22 de noviembre de 2019</t>
  </si>
  <si>
    <t xml:space="preserve">viernes, 20 de diciembre de 2019</t>
  </si>
  <si>
    <t xml:space="preserve">miércoles, 22 de enero de 2020</t>
  </si>
  <si>
    <t xml:space="preserve">viernes, 22 de febrero de 2019</t>
  </si>
  <si>
    <t xml:space="preserve">viernes, 22 de marzo de 2019</t>
  </si>
  <si>
    <t xml:space="preserve">miércoles, 24 de abril de 2019</t>
  </si>
  <si>
    <t xml:space="preserve">jueves, 23 de mayo de 2019</t>
  </si>
  <si>
    <t xml:space="preserve">lunes, 24 de junio de 2019</t>
  </si>
  <si>
    <t xml:space="preserve">lunes, 22 de julio de 2019</t>
  </si>
  <si>
    <t xml:space="preserve">jueves, 22 de agosto de 2019</t>
  </si>
  <si>
    <t xml:space="preserve">lunes, 23 de septiembre de 2019</t>
  </si>
  <si>
    <t xml:space="preserve">miércoles, 23 de octubre de 2019</t>
  </si>
  <si>
    <t xml:space="preserve">lunes, 25 de noviembre de 2019</t>
  </si>
  <si>
    <t xml:space="preserve">Octubre 2020</t>
  </si>
  <si>
    <t xml:space="preserve">lunes, 23 de diciembre de 2019</t>
  </si>
  <si>
    <t xml:space="preserve">Noviembre 2020</t>
  </si>
  <si>
    <t xml:space="preserve">jueves, 23 de enero de 2020</t>
  </si>
  <si>
    <t xml:space="preserve">Diciembre 2020</t>
  </si>
  <si>
    <t xml:space="preserve">viernes, 14 de febrero de 2020</t>
  </si>
  <si>
    <t xml:space="preserve">viernes, 13 de marzo de 2020</t>
  </si>
  <si>
    <t xml:space="preserve">jueves, 16 de abril de 2020</t>
  </si>
  <si>
    <t xml:space="preserve">viernes, 15 de mayo de 2020</t>
  </si>
  <si>
    <t xml:space="preserve">viernes, 12 de junio de 2020</t>
  </si>
  <si>
    <t xml:space="preserve">martes, 14 de julio de 2020</t>
  </si>
  <si>
    <t xml:space="preserve">viernes, 14 de agosto de 2020</t>
  </si>
  <si>
    <t xml:space="preserve">lunes, 14 de septiembre de 2020</t>
  </si>
  <si>
    <t xml:space="preserve">jueves, 15 de octubre de 2020</t>
  </si>
  <si>
    <t xml:space="preserve">viernes, 13 de noviembre de 2020</t>
  </si>
  <si>
    <t xml:space="preserve">martes, 15 de diciembre de 2020</t>
  </si>
  <si>
    <t xml:space="preserve">viernes, 15 de enero de 2021</t>
  </si>
  <si>
    <t xml:space="preserve">lunes, 17 de febrero de 2020</t>
  </si>
  <si>
    <t xml:space="preserve">lunes, 16 de marzo de 2020</t>
  </si>
  <si>
    <t xml:space="preserve">viernes, 17 de abril de 2020</t>
  </si>
  <si>
    <t xml:space="preserve">lunes, 18 de mayo de 2020</t>
  </si>
  <si>
    <t xml:space="preserve">lunes, 15 de junio de 2020</t>
  </si>
  <si>
    <t xml:space="preserve">miércoles, 15 de julio de 2020</t>
  </si>
  <si>
    <t xml:space="preserve">lunes, 17 de agosto de 2020</t>
  </si>
  <si>
    <t xml:space="preserve">martes, 15 de septiembre de 2020</t>
  </si>
  <si>
    <t xml:space="preserve">viernes, 16 de octubre de 2020</t>
  </si>
  <si>
    <t xml:space="preserve">lunes, 16 de noviembre de 2020</t>
  </si>
  <si>
    <t xml:space="preserve">miércoles, 16 de diciembre de 2020</t>
  </si>
  <si>
    <t xml:space="preserve">lunes, 18 de enero de 2021</t>
  </si>
  <si>
    <t xml:space="preserve">martes, 18 de febrero de 2020</t>
  </si>
  <si>
    <t xml:space="preserve">martes, 17 de marzo de 2020</t>
  </si>
  <si>
    <t xml:space="preserve">lunes, 20 de abril de 2020</t>
  </si>
  <si>
    <t xml:space="preserve">martes, 19 de mayo de 2020</t>
  </si>
  <si>
    <t xml:space="preserve">martes, 16 de junio de 2020</t>
  </si>
  <si>
    <t xml:space="preserve">jueves, 16 de julio de 2020</t>
  </si>
  <si>
    <t xml:space="preserve">martes, 18 de agosto de 2020</t>
  </si>
  <si>
    <t xml:space="preserve">miércoles, 16 de septiembre de 2020</t>
  </si>
  <si>
    <t xml:space="preserve">lunes, 19 de octubre de 2020</t>
  </si>
  <si>
    <t xml:space="preserve">martes, 17 de noviembre de 2020</t>
  </si>
  <si>
    <t xml:space="preserve">jueves, 17 de diciembre de 2020</t>
  </si>
  <si>
    <t xml:space="preserve">martes, 19 de enero de 2021</t>
  </si>
  <si>
    <t xml:space="preserve">miércoles, 19 de febrero de 2020</t>
  </si>
  <si>
    <t xml:space="preserve">miércoles, 18 de marzo de 2020</t>
  </si>
  <si>
    <t xml:space="preserve">martes, 21 de abril de 2020</t>
  </si>
  <si>
    <t xml:space="preserve">miércoles, 20 de mayo de 2020</t>
  </si>
  <si>
    <t xml:space="preserve">miércoles, 17 de junio de 2020</t>
  </si>
  <si>
    <t xml:space="preserve">viernes, 17 de julio de 2020</t>
  </si>
  <si>
    <t xml:space="preserve">miércoles, 19 de agosto de 2020</t>
  </si>
  <si>
    <t xml:space="preserve">jueves, 17 de septiembre de 2020</t>
  </si>
  <si>
    <t xml:space="preserve">martes, 20 de octubre de 2020</t>
  </si>
  <si>
    <t xml:space="preserve">miércoles, 18 de noviembre de 2020</t>
  </si>
  <si>
    <t xml:space="preserve">viernes, 18 de diciembre de 2020</t>
  </si>
  <si>
    <t xml:space="preserve">miércoles, 20 de enero de 2021</t>
  </si>
  <si>
    <t xml:space="preserve">jueves, 20 de febrero de 2020</t>
  </si>
  <si>
    <t xml:space="preserve">jueves, 19 de marzo de 2020</t>
  </si>
  <si>
    <t xml:space="preserve">miércoles, 22 de abril de 2020</t>
  </si>
  <si>
    <t xml:space="preserve">jueves, 21 de mayo de 2020</t>
  </si>
  <si>
    <t xml:space="preserve">jueves, 18 de junio de 2020</t>
  </si>
  <si>
    <t xml:space="preserve">lunes, 20 de julio de 2020</t>
  </si>
  <si>
    <t xml:space="preserve">jueves, 20 de agosto de 2020</t>
  </si>
  <si>
    <t xml:space="preserve">viernes, 18 de septiembre de 2020</t>
  </si>
  <si>
    <t xml:space="preserve">miércoles, 21 de octubre de 2020</t>
  </si>
  <si>
    <t xml:space="preserve">jueves, 19 de noviembre de 2020</t>
  </si>
  <si>
    <t xml:space="preserve">lunes, 21 de diciembre de 2020</t>
  </si>
  <si>
    <t xml:space="preserve">jueves, 21 de enero de 2021</t>
  </si>
  <si>
    <t xml:space="preserve">viernes, 21 de febrero de 2020</t>
  </si>
  <si>
    <t xml:space="preserve">viernes, 20 de marzo de 2020</t>
  </si>
  <si>
    <t xml:space="preserve">jueves, 23 de abril de 2020</t>
  </si>
  <si>
    <t xml:space="preserve">viernes, 22 de mayo de 2020</t>
  </si>
  <si>
    <t xml:space="preserve">viernes, 19 de junio de 2020</t>
  </si>
  <si>
    <t xml:space="preserve">martes, 21 de julio de 2020</t>
  </si>
  <si>
    <t xml:space="preserve">viernes, 21 de agosto de 2020</t>
  </si>
  <si>
    <t xml:space="preserve">lunes, 21 de septiembre de 2020</t>
  </si>
  <si>
    <t xml:space="preserve">jueves, 22 de octubre de 2020</t>
  </si>
  <si>
    <t xml:space="preserve">viernes, 20 de noviembre de 2020</t>
  </si>
  <si>
    <t xml:space="preserve">martes, 22 de diciembre de 2020</t>
  </si>
  <si>
    <t xml:space="preserve">viernes, 22 de enero de 2021</t>
  </si>
  <si>
    <t xml:space="preserve">lunes, 24 de febrero de 2020</t>
  </si>
  <si>
    <t xml:space="preserve">Enero 2021</t>
  </si>
  <si>
    <t xml:space="preserve">lunes, 23 de marzo de 2020</t>
  </si>
  <si>
    <t xml:space="preserve">Febrero 2021</t>
  </si>
  <si>
    <t xml:space="preserve">viernes, 24 de abril de 2020</t>
  </si>
  <si>
    <t xml:space="preserve">Marzo 2021</t>
  </si>
  <si>
    <t xml:space="preserve">lunes, 25 de mayo de 2020</t>
  </si>
  <si>
    <t xml:space="preserve">Abril 2021</t>
  </si>
  <si>
    <t xml:space="preserve">lunes, 22 de junio de 2020</t>
  </si>
  <si>
    <t xml:space="preserve">Mayo 2021</t>
  </si>
  <si>
    <t xml:space="preserve">miércoles, 22 de julio de 2020</t>
  </si>
  <si>
    <t xml:space="preserve">Junio 2021</t>
  </si>
  <si>
    <t xml:space="preserve">lunes, 24 de agosto de 2020</t>
  </si>
  <si>
    <t xml:space="preserve">Julio 2021</t>
  </si>
  <si>
    <t xml:space="preserve">martes, 22 de septiembre de 2020</t>
  </si>
  <si>
    <t xml:space="preserve">Agosto 2021</t>
  </si>
  <si>
    <t xml:space="preserve">viernes, 23 de octubre de 2020</t>
  </si>
  <si>
    <t xml:space="preserve">Septiembre 2021</t>
  </si>
  <si>
    <t xml:space="preserve">lunes, 23 de noviembre de 2020</t>
  </si>
  <si>
    <t xml:space="preserve">Octubre 2021</t>
  </si>
  <si>
    <t xml:space="preserve">miércoles, 23 de diciembre de 2020</t>
  </si>
  <si>
    <t xml:space="preserve">Noviembre 2021</t>
  </si>
  <si>
    <t xml:space="preserve">lunes, 25 de enero de 2021</t>
  </si>
  <si>
    <t xml:space="preserve">Diciembre 2021</t>
  </si>
  <si>
    <t xml:space="preserve">viernes, 12 de febrero de 2021</t>
  </si>
  <si>
    <t xml:space="preserve">viernes, 12 de marzo de 2021</t>
  </si>
  <si>
    <t xml:space="preserve">viernes, 16 de abril de 2021</t>
  </si>
  <si>
    <t xml:space="preserve">viernes, 14 de mayo de 2021</t>
  </si>
  <si>
    <t xml:space="preserve">lunes, 14 de junio de 2021</t>
  </si>
  <si>
    <t xml:space="preserve">miércoles, 14 de julio de 2021</t>
  </si>
  <si>
    <t xml:space="preserve">viernes, 13 de agosto de 2021</t>
  </si>
  <si>
    <t xml:space="preserve">martes, 14 de septiembre de 2021</t>
  </si>
  <si>
    <t xml:space="preserve">viernes, 15 de octubre de 2021</t>
  </si>
  <si>
    <t xml:space="preserve">lunes, 15 de noviembre de 2021</t>
  </si>
  <si>
    <t xml:space="preserve">miércoles, 15 de diciembre de 2021</t>
  </si>
  <si>
    <t xml:space="preserve">viernes, 14 de enero de 2022</t>
  </si>
  <si>
    <t xml:space="preserve">lunes, 15 de febrero de 2021</t>
  </si>
  <si>
    <t xml:space="preserve">lunes, 15 de marzo de 2021</t>
  </si>
  <si>
    <t xml:space="preserve">lunes, 19 de abril de 2021</t>
  </si>
  <si>
    <t xml:space="preserve">lunes, 17 de mayo de 2021</t>
  </si>
  <si>
    <t xml:space="preserve">martes, 15 de junio de 2021</t>
  </si>
  <si>
    <t xml:space="preserve">jueves, 15 de julio de 2021</t>
  </si>
  <si>
    <t xml:space="preserve">lunes, 16 de agosto de 2021</t>
  </si>
  <si>
    <t xml:space="preserve">miércoles, 15 de septiembre de 2021</t>
  </si>
  <si>
    <t xml:space="preserve">lunes, 18 de octubre de 2021</t>
  </si>
  <si>
    <t xml:space="preserve">martes, 16 de noviembre de 2021</t>
  </si>
  <si>
    <t xml:space="preserve">jueves, 16 de diciembre de 2021</t>
  </si>
  <si>
    <t xml:space="preserve">lunes, 17 de enero de 2022</t>
  </si>
  <si>
    <t xml:space="preserve">martes, 16 de febrero de 2021</t>
  </si>
  <si>
    <t xml:space="preserve">martes, 16 de marzo de 2021</t>
  </si>
  <si>
    <t xml:space="preserve">martes, 20 de abril de 2021</t>
  </si>
  <si>
    <t xml:space="preserve">martes, 18 de mayo de 2021</t>
  </si>
  <si>
    <t xml:space="preserve">miércoles, 16 de junio de 2021</t>
  </si>
  <si>
    <t xml:space="preserve">viernes, 16 de julio de 2021</t>
  </si>
  <si>
    <t xml:space="preserve">martes, 17 de agosto de 2021</t>
  </si>
  <si>
    <t xml:space="preserve">jueves, 16 de septiembre de 2021</t>
  </si>
  <si>
    <t xml:space="preserve">martes, 19 de octubre de 2021</t>
  </si>
  <si>
    <t xml:space="preserve">miércoles, 17 de noviembre de 2021</t>
  </si>
  <si>
    <t xml:space="preserve">viernes, 17 de diciembre de 2021</t>
  </si>
  <si>
    <t xml:space="preserve">martes, 18 de enero de 2022</t>
  </si>
  <si>
    <t xml:space="preserve">miércoles, 17 de febrero de 2021</t>
  </si>
  <si>
    <t xml:space="preserve">miércoles, 17 de marzo de 2021</t>
  </si>
  <si>
    <t xml:space="preserve">miércoles, 21 de abril de 2021</t>
  </si>
  <si>
    <t xml:space="preserve">miércoles, 19 de mayo de 2021</t>
  </si>
  <si>
    <t xml:space="preserve">jueves, 17 de junio de 2021</t>
  </si>
  <si>
    <t xml:space="preserve">lunes, 19 de julio de 2021</t>
  </si>
  <si>
    <t xml:space="preserve">miércoles, 18 de agosto de 2021</t>
  </si>
  <si>
    <t xml:space="preserve">viernes, 17 de septiembre de 2021</t>
  </si>
  <si>
    <t xml:space="preserve">miércoles, 20 de octubre de 2021</t>
  </si>
  <si>
    <t xml:space="preserve">jueves, 18 de noviembre de 2021</t>
  </si>
  <si>
    <t xml:space="preserve">lunes, 20 de diciembre de 2021</t>
  </si>
  <si>
    <t xml:space="preserve">miércoles, 19 de enero de 2022</t>
  </si>
  <si>
    <t xml:space="preserve">jueves, 18 de febrero de 2021</t>
  </si>
  <si>
    <t xml:space="preserve">jueves, 18 de marzo de 2021</t>
  </si>
  <si>
    <t xml:space="preserve">jueves, 22 de abril de 2021</t>
  </si>
  <si>
    <t xml:space="preserve">jueves, 20 de mayo de 2021</t>
  </si>
  <si>
    <t xml:space="preserve">viernes, 18 de junio de 2021</t>
  </si>
  <si>
    <t xml:space="preserve">martes, 20 de julio de 2021</t>
  </si>
  <si>
    <t xml:space="preserve">jueves, 19 de agosto de 2021</t>
  </si>
  <si>
    <t xml:space="preserve">lunes, 20 de septiembre de 2021</t>
  </si>
  <si>
    <t xml:space="preserve">jueves, 21 de octubre de 2021</t>
  </si>
  <si>
    <t xml:space="preserve">viernes, 19 de noviembre de 2021</t>
  </si>
  <si>
    <t xml:space="preserve">martes, 21 de diciembre de 2021</t>
  </si>
  <si>
    <t xml:space="preserve">jueves, 20 de enero de 2022</t>
  </si>
  <si>
    <t xml:space="preserve">viernes, 19 de febrero de 2021</t>
  </si>
  <si>
    <t xml:space="preserve">viernes, 19 de marzo de 2021</t>
  </si>
  <si>
    <t xml:space="preserve">viernes, 23 de abril de 2021</t>
  </si>
  <si>
    <t xml:space="preserve">viernes, 21 de mayo de 2021</t>
  </si>
  <si>
    <t xml:space="preserve">lunes, 21 de junio de 2021</t>
  </si>
  <si>
    <t xml:space="preserve">miércoles, 21 de julio de 2021</t>
  </si>
  <si>
    <t xml:space="preserve">viernes, 20 de agosto de 2021</t>
  </si>
  <si>
    <t xml:space="preserve">martes, 21 de septiembre de 2021</t>
  </si>
  <si>
    <t xml:space="preserve">viernes, 22 de octubre de 2021</t>
  </si>
  <si>
    <t xml:space="preserve">lunes, 22 de noviembre de 2021</t>
  </si>
  <si>
    <t xml:space="preserve">miércoles, 22 de diciembre de 2021</t>
  </si>
  <si>
    <t xml:space="preserve">viernes, 21 de enero de 2022</t>
  </si>
  <si>
    <t xml:space="preserve">lunes, 22 de febrero de 2021</t>
  </si>
  <si>
    <t xml:space="preserve">Enero 2022</t>
  </si>
  <si>
    <t xml:space="preserve">lunes, 22 de marzo de 2021</t>
  </si>
  <si>
    <t xml:space="preserve">Febrero 2022</t>
  </si>
  <si>
    <t xml:space="preserve">lunes, 26 de abril de 2021</t>
  </si>
  <si>
    <t xml:space="preserve">Marzo 2022</t>
  </si>
  <si>
    <t xml:space="preserve">lunes, 24 de mayo de 2021</t>
  </si>
  <si>
    <t xml:space="preserve">Abril 2022</t>
  </si>
  <si>
    <t xml:space="preserve">martes, 22 de junio de 2021</t>
  </si>
  <si>
    <t xml:space="preserve">Mayo 2022</t>
  </si>
  <si>
    <t xml:space="preserve">jueves, 22 de julio de 2021</t>
  </si>
  <si>
    <t xml:space="preserve">Junio 2022</t>
  </si>
  <si>
    <t xml:space="preserve">lunes, 23 de agosto de 2021</t>
  </si>
  <si>
    <t xml:space="preserve">Julio 2022</t>
  </si>
  <si>
    <t xml:space="preserve">miércoles, 22 de septiembre de 2021</t>
  </si>
  <si>
    <t xml:space="preserve">Agosto 2022</t>
  </si>
  <si>
    <t xml:space="preserve">lunes, 25 de octubre de 2021</t>
  </si>
  <si>
    <t xml:space="preserve">Septiembre 2022</t>
  </si>
  <si>
    <t xml:space="preserve">martes, 23 de noviembre de 2021</t>
  </si>
  <si>
    <t xml:space="preserve">Octubre 2022</t>
  </si>
  <si>
    <t xml:space="preserve">jueves, 23 de diciembre de 2021</t>
  </si>
  <si>
    <t xml:space="preserve">Noviembre 2022</t>
  </si>
  <si>
    <t xml:space="preserve">lunes, 24 de enero de 2022</t>
  </si>
  <si>
    <t xml:space="preserve">Diciembre 2022</t>
  </si>
  <si>
    <t xml:space="preserve">martes, 15 de febrero de 2022</t>
  </si>
  <si>
    <t xml:space="preserve">martes, 15 de marzo de 2022</t>
  </si>
  <si>
    <t xml:space="preserve">martes, 19 de abril de 2022</t>
  </si>
  <si>
    <t xml:space="preserve">martes, 17 de mayo de 2022</t>
  </si>
  <si>
    <t xml:space="preserve">miércoles, 15 de junio de 2022</t>
  </si>
  <si>
    <t xml:space="preserve">viernes, 15 de julio de 2022</t>
  </si>
  <si>
    <t xml:space="preserve">martes, 16 de agosto de 2022</t>
  </si>
  <si>
    <t xml:space="preserve">jueves, 15 de septiembre de 2022</t>
  </si>
  <si>
    <t xml:space="preserve">lunes, 17 de octubre de 2022</t>
  </si>
  <si>
    <t xml:space="preserve">martes, 15 de noviembre de 2022</t>
  </si>
  <si>
    <t xml:space="preserve">jueves, 15 de diciembre de 2022</t>
  </si>
  <si>
    <t xml:space="preserve">martes, 17 de enero de 2023</t>
  </si>
  <si>
    <t xml:space="preserve">miércoles, 16 de febrero de 2022</t>
  </si>
  <si>
    <t xml:space="preserve">miércoles, 16 de marzo de 2022</t>
  </si>
  <si>
    <t xml:space="preserve">miércoles, 20 de abril de 2022</t>
  </si>
  <si>
    <t xml:space="preserve">miércoles, 18 de mayo de 2022</t>
  </si>
  <si>
    <t xml:space="preserve">jueves, 16 de junio de 2022</t>
  </si>
  <si>
    <t xml:space="preserve">lunes, 18 de julio de 2022</t>
  </si>
  <si>
    <t xml:space="preserve">miércoles, 17 de agosto de 2022</t>
  </si>
  <si>
    <t xml:space="preserve">viernes, 16 de septiembre de 2022</t>
  </si>
  <si>
    <t xml:space="preserve">martes, 18 de octubre de 2022</t>
  </si>
  <si>
    <t xml:space="preserve">miércoles, 16 de noviembre de 2022</t>
  </si>
  <si>
    <t xml:space="preserve">viernes, 16 de diciembre de 2022</t>
  </si>
  <si>
    <t xml:space="preserve">miércoles, 18 de enero de 2023</t>
  </si>
  <si>
    <t xml:space="preserve">jueves, 17 de febrero de 2022</t>
  </si>
  <si>
    <t xml:space="preserve">jueves, 17 de marzo de 2022</t>
  </si>
  <si>
    <t xml:space="preserve">jueves, 21 de abril de 2022</t>
  </si>
  <si>
    <t xml:space="preserve">jueves, 19 de mayo de 2022</t>
  </si>
  <si>
    <t xml:space="preserve">viernes, 17 de junio de 2022</t>
  </si>
  <si>
    <t xml:space="preserve">martes, 19 de julio de 2022</t>
  </si>
  <si>
    <t xml:space="preserve">jueves, 18 de agosto de 2022</t>
  </si>
  <si>
    <t xml:space="preserve">lunes, 19 de septiembre de 2022</t>
  </si>
  <si>
    <t xml:space="preserve">miércoles, 19 de octubre de 2022</t>
  </si>
  <si>
    <t xml:space="preserve">jueves, 17 de noviembre de 2022</t>
  </si>
  <si>
    <t xml:space="preserve">lunes, 19 de diciembre de 2022</t>
  </si>
  <si>
    <t xml:space="preserve">jueves, 19 de enero de 2023</t>
  </si>
  <si>
    <t xml:space="preserve">viernes, 18 de febrero de 2022</t>
  </si>
  <si>
    <t xml:space="preserve">viernes, 18 de marzo de 2022</t>
  </si>
  <si>
    <t xml:space="preserve">viernes, 22 de abril de 2022</t>
  </si>
  <si>
    <t xml:space="preserve">viernes, 20 de mayo de 2022</t>
  </si>
  <si>
    <t xml:space="preserve">lunes, 20 de junio de 2022</t>
  </si>
  <si>
    <t xml:space="preserve">miércoles, 20 de julio de 2022</t>
  </si>
  <si>
    <t xml:space="preserve">viernes, 19 de agosto de 2022</t>
  </si>
  <si>
    <t xml:space="preserve">martes, 20 de septiembre de 2022</t>
  </si>
  <si>
    <t xml:space="preserve">jueves, 20 de octubre de 2022</t>
  </si>
  <si>
    <t xml:space="preserve">viernes, 18 de noviembre de 2022</t>
  </si>
  <si>
    <t xml:space="preserve">martes, 20 de diciembre de 2022</t>
  </si>
  <si>
    <t xml:space="preserve">viernes, 20 de enero de 2023</t>
  </si>
  <si>
    <t xml:space="preserve">lunes, 21 de febrero de 2022</t>
  </si>
  <si>
    <t xml:space="preserve">lunes, 21 de marzo de 2022</t>
  </si>
  <si>
    <t xml:space="preserve">lunes, 25 de abril de 2022</t>
  </si>
  <si>
    <t xml:space="preserve">lunes, 23 de mayo de 2022</t>
  </si>
  <si>
    <t xml:space="preserve">martes, 21 de junio de 2022</t>
  </si>
  <si>
    <t xml:space="preserve">jueves, 21 de julio de 2022</t>
  </si>
  <si>
    <t xml:space="preserve">lunes, 22 de agosto de 2022</t>
  </si>
  <si>
    <t xml:space="preserve">miércoles, 21 de septiembre de 2022</t>
  </si>
  <si>
    <t xml:space="preserve">viernes, 21 de octubre de 2022</t>
  </si>
  <si>
    <t xml:space="preserve">lunes, 21 de noviembre de 2022</t>
  </si>
  <si>
    <t xml:space="preserve">miércoles, 21 de diciembre de 2022</t>
  </si>
  <si>
    <t xml:space="preserve">lunes, 23 de enero de 2023</t>
  </si>
  <si>
    <t xml:space="preserve">martes, 22 de febrero de 2022</t>
  </si>
  <si>
    <t xml:space="preserve">martes, 22 de marzo de 2022</t>
  </si>
  <si>
    <t xml:space="preserve">martes, 26 de abril de 2022</t>
  </si>
  <si>
    <t xml:space="preserve">martes, 24 de mayo de 2022</t>
  </si>
  <si>
    <t xml:space="preserve">miércoles, 22 de junio de 2022</t>
  </si>
  <si>
    <t xml:space="preserve">viernes, 22 de julio de 2022</t>
  </si>
  <si>
    <t xml:space="preserve">martes, 23 de agosto de 2022</t>
  </si>
  <si>
    <t xml:space="preserve">jueves, 22 de septiembre de 2022</t>
  </si>
  <si>
    <t xml:space="preserve">lunes, 24 de octubre de 2022</t>
  </si>
  <si>
    <t xml:space="preserve">martes, 22 de noviembre de 2022</t>
  </si>
  <si>
    <t xml:space="preserve">jueves, 22 de diciembre de 2022</t>
  </si>
  <si>
    <t xml:space="preserve">martes, 24 de enero de 2023</t>
  </si>
  <si>
    <t xml:space="preserve">miércoles, 23 de febrero de 2022</t>
  </si>
  <si>
    <t xml:space="preserve">Enero 2023</t>
  </si>
  <si>
    <t xml:space="preserve">miércoles, 23 de marzo de 2022</t>
  </si>
  <si>
    <t xml:space="preserve">Febrero 2023</t>
  </si>
  <si>
    <t xml:space="preserve">miércoles, 27 de abril de 2022</t>
  </si>
  <si>
    <t xml:space="preserve">Marzo 2023</t>
  </si>
  <si>
    <t xml:space="preserve">miércoles, 25 de mayo de 2022</t>
  </si>
  <si>
    <t xml:space="preserve">Abril 2023</t>
  </si>
  <si>
    <t xml:space="preserve">jueves, 23 de junio de 2022</t>
  </si>
  <si>
    <t xml:space="preserve">Mayo 2023</t>
  </si>
  <si>
    <t xml:space="preserve">lunes, 25 de julio de 2022</t>
  </si>
  <si>
    <t xml:space="preserve">Junio 2023</t>
  </si>
  <si>
    <t xml:space="preserve">miércoles, 24 de agosto de 2022</t>
  </si>
  <si>
    <t xml:space="preserve">Julio 2023</t>
  </si>
  <si>
    <t xml:space="preserve">viernes, 23 de septiembre de 2022</t>
  </si>
  <si>
    <t xml:space="preserve">Agosto 2023</t>
  </si>
  <si>
    <t xml:space="preserve">martes, 25 de octubre de 2022</t>
  </si>
  <si>
    <t xml:space="preserve">Septiembre 2023</t>
  </si>
  <si>
    <t xml:space="preserve">miércoles, 23 de noviembre de 2022</t>
  </si>
  <si>
    <t xml:space="preserve">Octubre 2023</t>
  </si>
  <si>
    <t xml:space="preserve">viernes, 23 de diciembre de 2022</t>
  </si>
  <si>
    <t xml:space="preserve">Noviembre 2023</t>
  </si>
  <si>
    <t xml:space="preserve">miércoles, 25 de enero de 2023</t>
  </si>
  <si>
    <t xml:space="preserve">Diciembre 2023</t>
  </si>
  <si>
    <t xml:space="preserve">miércoles, 15 de febrero de 2023</t>
  </si>
  <si>
    <t xml:space="preserve">miércoles, 15 de marzo de 2023</t>
  </si>
  <si>
    <t xml:space="preserve">miércoles, 19 de abril de 2023</t>
  </si>
  <si>
    <t xml:space="preserve">martes, 16 de mayo de 2023</t>
  </si>
  <si>
    <t xml:space="preserve">jueves, 15 de junio de 2023</t>
  </si>
  <si>
    <t xml:space="preserve">lunes, 17 de julio de 2023</t>
  </si>
  <si>
    <t xml:space="preserve">martes, 15 de agosto de 2023</t>
  </si>
  <si>
    <t xml:space="preserve">viernes, 15 de septiembre de 2023</t>
  </si>
  <si>
    <t xml:space="preserve">lunes, 16 de octubre de 2023</t>
  </si>
  <si>
    <t xml:space="preserve">jueves, 16 de noviembre de 2023</t>
  </si>
  <si>
    <t xml:space="preserve">lunes, 18 de diciembre de 2023</t>
  </si>
  <si>
    <t xml:space="preserve">martes, 16 de enero de 2024</t>
  </si>
  <si>
    <t xml:space="preserve">jueves, 16 de febrero de 2023</t>
  </si>
  <si>
    <t xml:space="preserve">jueves, 16 de marzo de 2023</t>
  </si>
  <si>
    <t xml:space="preserve">jueves, 20 de abril de 2023</t>
  </si>
  <si>
    <t xml:space="preserve">miércoles, 17 de mayo de 2023</t>
  </si>
  <si>
    <t xml:space="preserve">viernes, 16 de junio de 2023</t>
  </si>
  <si>
    <t xml:space="preserve">martes, 18 de julio de 2023</t>
  </si>
  <si>
    <t xml:space="preserve">miércoles, 16 de agosto de 2023</t>
  </si>
  <si>
    <t xml:space="preserve">lunes, 18 de septiembre de 2023</t>
  </si>
  <si>
    <t xml:space="preserve">martes, 17 de octubre de 2023</t>
  </si>
  <si>
    <t xml:space="preserve">viernes, 17 de noviembre de 2023</t>
  </si>
  <si>
    <t xml:space="preserve">martes, 19 de diciembre de 2023</t>
  </si>
  <si>
    <t xml:space="preserve">miércoles, 17 de enero de 2024</t>
  </si>
  <si>
    <t xml:space="preserve">viernes, 17 de febrero de 2023</t>
  </si>
  <si>
    <t xml:space="preserve">viernes, 17 de marzo de 2023</t>
  </si>
  <si>
    <t xml:space="preserve">viernes, 21 de abril de 2023</t>
  </si>
  <si>
    <t xml:space="preserve">jueves, 18 de mayo de 2023</t>
  </si>
  <si>
    <t xml:space="preserve">lunes, 19 de junio de 2023</t>
  </si>
  <si>
    <t xml:space="preserve">miércoles, 19 de julio de 2023</t>
  </si>
  <si>
    <t xml:space="preserve">jueves, 17 de agosto de 2023</t>
  </si>
  <si>
    <t xml:space="preserve">martes, 19 de septiembre de 2023</t>
  </si>
  <si>
    <t xml:space="preserve">miércoles, 18 de octubre de 2023</t>
  </si>
  <si>
    <t xml:space="preserve">lunes, 20 de noviembre de 2023</t>
  </si>
  <si>
    <t xml:space="preserve">miércoles, 20 de diciembre de 2023</t>
  </si>
  <si>
    <t xml:space="preserve">jueves, 18 de enero de 2024</t>
  </si>
  <si>
    <t xml:space="preserve">lunes, 20 de febrero de 2023</t>
  </si>
  <si>
    <t xml:space="preserve">lunes, 20 de marzo de 2023</t>
  </si>
  <si>
    <t xml:space="preserve">lunes, 24 de abril de 2023</t>
  </si>
  <si>
    <t xml:space="preserve">viernes, 19 de mayo de 2023</t>
  </si>
  <si>
    <t xml:space="preserve">martes, 20 de junio de 2023</t>
  </si>
  <si>
    <t xml:space="preserve">jueves, 20 de julio de 2023</t>
  </si>
  <si>
    <t xml:space="preserve">viernes, 18 de agosto de 2023</t>
  </si>
  <si>
    <t xml:space="preserve">miércoles, 20 de septiembre de 2023</t>
  </si>
  <si>
    <t xml:space="preserve">jueves, 19 de octubre de 2023</t>
  </si>
  <si>
    <t xml:space="preserve">martes, 21 de noviembre de 2023</t>
  </si>
  <si>
    <t xml:space="preserve">jueves, 21 de diciembre de 2023</t>
  </si>
  <si>
    <t xml:space="preserve">viernes, 19 de enero de 2024</t>
  </si>
  <si>
    <t xml:space="preserve">martes, 21 de febrero de 2023</t>
  </si>
  <si>
    <t xml:space="preserve">martes, 21 de marzo de 2023</t>
  </si>
  <si>
    <t xml:space="preserve">martes, 25 de abril de 2023</t>
  </si>
  <si>
    <t xml:space="preserve">lunes, 22 de mayo de 2023</t>
  </si>
  <si>
    <t xml:space="preserve">miércoles, 21 de junio de 2023</t>
  </si>
  <si>
    <t xml:space="preserve">viernes, 21 de julio de 2023</t>
  </si>
  <si>
    <t xml:space="preserve">lunes, 21 de agosto de 2023</t>
  </si>
  <si>
    <t xml:space="preserve">jueves, 21 de septiembre de 2023</t>
  </si>
  <si>
    <t xml:space="preserve">viernes, 20 de octubre de 2023</t>
  </si>
  <si>
    <t xml:space="preserve">miércoles, 22 de noviembre de 2023</t>
  </si>
  <si>
    <t xml:space="preserve">viernes, 22 de diciembre de 2023</t>
  </si>
  <si>
    <t xml:space="preserve">lunes, 22 de enero de 2024</t>
  </si>
  <si>
    <t xml:space="preserve">miércoles, 22 de febrero de 2023</t>
  </si>
  <si>
    <t xml:space="preserve">miércoles, 22 de marzo de 2023</t>
  </si>
  <si>
    <t xml:space="preserve">miércoles, 26 de abril de 2023</t>
  </si>
  <si>
    <t xml:space="preserve">martes, 23 de mayo de 2023</t>
  </si>
  <si>
    <t xml:space="preserve">jueves, 22 de junio de 2023</t>
  </si>
  <si>
    <t xml:space="preserve">lunes, 24 de julio de 2023</t>
  </si>
  <si>
    <t xml:space="preserve">martes, 22 de agosto de 2023</t>
  </si>
  <si>
    <t xml:space="preserve">viernes, 22 de septiembre de 2023</t>
  </si>
  <si>
    <t xml:space="preserve">lunes, 23 de octubre de 2023</t>
  </si>
  <si>
    <t xml:space="preserve">jueves, 23 de noviembre de 2023</t>
  </si>
  <si>
    <t xml:space="preserve">martes, 26 de diciembre de 2023</t>
  </si>
  <si>
    <t xml:space="preserve">martes, 23 de enero de 2024</t>
  </si>
  <si>
    <t xml:space="preserve">jueves, 23 de febrero de 2023</t>
  </si>
  <si>
    <t xml:space="preserve">Enero 2024</t>
  </si>
  <si>
    <t xml:space="preserve">jueves, 23 de marzo de 2023</t>
  </si>
  <si>
    <t xml:space="preserve">Febrero 2024</t>
  </si>
  <si>
    <t xml:space="preserve">jueves, 27 de abril de 2023</t>
  </si>
  <si>
    <t xml:space="preserve">Marzo 2024</t>
  </si>
  <si>
    <t xml:space="preserve">miércoles, 24 de mayo de 2023</t>
  </si>
  <si>
    <t xml:space="preserve">Abril 2024</t>
  </si>
  <si>
    <t xml:space="preserve">viernes, 23 de junio de 2023</t>
  </si>
  <si>
    <t xml:space="preserve">Mayo 2024</t>
  </si>
  <si>
    <t xml:space="preserve">martes, 25 de julio de 2023</t>
  </si>
  <si>
    <t xml:space="preserve">Junio 2024</t>
  </si>
  <si>
    <t xml:space="preserve">miércoles, 23 de agosto de 2023</t>
  </si>
  <si>
    <t xml:space="preserve">Julio 2024</t>
  </si>
  <si>
    <t xml:space="preserve">lunes, 25 de septiembre de 2023</t>
  </si>
  <si>
    <t xml:space="preserve">Agosto 2024</t>
  </si>
  <si>
    <t xml:space="preserve">martes, 24 de octubre de 2023</t>
  </si>
  <si>
    <t xml:space="preserve">Septiembre 2024</t>
  </si>
  <si>
    <t xml:space="preserve">viernes, 24 de noviembre de 2023</t>
  </si>
  <si>
    <t xml:space="preserve">Octubre 2024</t>
  </si>
  <si>
    <t xml:space="preserve">miércoles, 27 de diciembre de 2023</t>
  </si>
  <si>
    <t xml:space="preserve">Noviembre 2024</t>
  </si>
  <si>
    <t xml:space="preserve">miércoles, 24 de enero de 2024</t>
  </si>
  <si>
    <t xml:space="preserve">Diciembre 2024</t>
  </si>
  <si>
    <t xml:space="preserve">jueves, 15 de febrero de 2024</t>
  </si>
  <si>
    <t xml:space="preserve">viernes, 15 de marzo de 2024</t>
  </si>
  <si>
    <t xml:space="preserve">jueves, 16 de mayo de 2024</t>
  </si>
  <si>
    <t xml:space="preserve">jueves, 16 de enero de 2025</t>
  </si>
  <si>
    <t xml:space="preserve">viernes, 16 de febrero de 2024</t>
  </si>
  <si>
    <t xml:space="preserve">lunes, 19 de febrero de 2024</t>
  </si>
  <si>
    <t xml:space="preserve">martes, 20 de febrero de 2024</t>
  </si>
  <si>
    <t xml:space="preserve">miércoles, 21 de febrero de 2024</t>
  </si>
  <si>
    <t xml:space="preserve">jueves, 22 de febrero de 2024</t>
  </si>
  <si>
    <t xml:space="preserve">viernes, 23 de febrero de 2024</t>
  </si>
  <si>
    <t xml:space="preserve">Enero 2025</t>
  </si>
  <si>
    <t xml:space="preserve">Febrero 2025</t>
  </si>
  <si>
    <t xml:space="preserve">Marzo 2025</t>
  </si>
  <si>
    <t xml:space="preserve">Abril 2025</t>
  </si>
  <si>
    <t xml:space="preserve">Mayo 2025</t>
  </si>
  <si>
    <t xml:space="preserve">Junio 2025</t>
  </si>
  <si>
    <t xml:space="preserve">Julio 2025</t>
  </si>
  <si>
    <t xml:space="preserve">Agosto 2025</t>
  </si>
  <si>
    <t xml:space="preserve">Septiembre 2025</t>
  </si>
  <si>
    <t xml:space="preserve">Octubre 2025</t>
  </si>
  <si>
    <t xml:space="preserve">Noviembre 2025</t>
  </si>
  <si>
    <t xml:space="preserve">Diciembre 2025</t>
  </si>
  <si>
    <t xml:space="preserve">*</t>
  </si>
  <si>
    <t xml:space="preserve">Enero 2026</t>
  </si>
  <si>
    <t xml:space="preserve">Febrero 2026</t>
  </si>
  <si>
    <t xml:space="preserve">Marzo 2026</t>
  </si>
  <si>
    <t xml:space="preserve">Abril 2026</t>
  </si>
  <si>
    <t xml:space="preserve">Mayo 2026</t>
  </si>
  <si>
    <t xml:space="preserve">Junio 2026</t>
  </si>
  <si>
    <t xml:space="preserve">Julio 2026</t>
  </si>
  <si>
    <t xml:space="preserve">Agosto 2026</t>
  </si>
  <si>
    <t xml:space="preserve">Septiembre 2026</t>
  </si>
  <si>
    <t xml:space="preserve">Octubre 2026</t>
  </si>
  <si>
    <t xml:space="preserve">Noviembre 2026</t>
  </si>
  <si>
    <t xml:space="preserve">Diciembre 2026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</si>
</sst>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yyyy"/>
    <numFmt numFmtId="166" formatCode="mmm\-yy"/>
    <numFmt numFmtId="167" formatCode="General"/>
    <numFmt numFmtId="168" formatCode="@"/>
    <numFmt numFmtId="169" formatCode="dddd&quot;, &quot;dd/mm/yyyy"/>
    <numFmt numFmtId="170" formatCode="dd/mm/yyyy"/>
    <numFmt numFmtId="171" formatCode="dddd&quot;, &quot;dd&quot; de &quot;mmmm&quot; de &quot;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</font>
    <font>
      <b val="true"/>
      <sz val="11"/>
      <color rgb="FFFFFFFF"/>
      <name val="Arial"/>
      <family val="2"/>
      <charset val="1"/>
    </font>
    <font>
      <sz val="11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79646"/>
        <bgColor rgb="FFFF8080"/>
      </patternFill>
    </fill>
    <fill>
      <patternFill patternType="solid">
        <fgColor rgb="FF999999"/>
        <bgColor rgb="FF80808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3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7" topLeftCell="I8" activePane="bottomRight" state="frozen"/>
      <selection pane="topLeft" activeCell="A1" activeCellId="0" sqref="A1"/>
      <selection pane="topRight" activeCell="I1" activeCellId="0" sqref="I1"/>
      <selection pane="bottomLeft" activeCell="A8" activeCellId="0" sqref="A8"/>
      <selection pane="bottomRight" activeCell="O19" activeCellId="0" sqref="O19"/>
    </sheetView>
  </sheetViews>
  <sheetFormatPr defaultColWidth="10.55859375" defaultRowHeight="13.8" zeroHeight="false" outlineLevelRow="0" outlineLevelCol="0"/>
  <cols>
    <col collapsed="false" customWidth="true" hidden="false" outlineLevel="0" max="1" min="1" style="1" width="33.27"/>
    <col collapsed="false" customWidth="true" hidden="false" outlineLevel="0" max="2" min="2" style="1" width="13.85"/>
    <col collapsed="false" customWidth="true" hidden="false" outlineLevel="0" max="3" min="3" style="1" width="14.57"/>
    <col collapsed="false" customWidth="true" hidden="false" outlineLevel="0" max="4" min="4" style="1" width="13.71"/>
    <col collapsed="false" customWidth="true" hidden="false" outlineLevel="0" max="7" min="7" style="1" width="15.43"/>
    <col collapsed="false" customWidth="true" hidden="false" outlineLevel="0" max="8" min="8" style="1" width="9.28"/>
    <col collapsed="false" customWidth="true" hidden="false" outlineLevel="0" max="9" min="9" style="1" width="7.73"/>
    <col collapsed="false" customWidth="true" hidden="false" outlineLevel="0" max="11" min="11" style="1" width="21.72"/>
    <col collapsed="false" customWidth="true" hidden="false" outlineLevel="0" max="12" min="12" style="1" width="12.43"/>
    <col collapsed="false" customWidth="true" hidden="false" outlineLevel="0" max="13" min="13" style="1" width="21.15"/>
    <col collapsed="false" customWidth="true" hidden="false" outlineLevel="0" max="14" min="14" style="1" width="24.85"/>
    <col collapsed="false" customWidth="true" hidden="false" outlineLevel="0" max="15" min="15" style="1" width="23"/>
    <col collapsed="false" customWidth="true" hidden="false" outlineLevel="0" max="21" min="16" style="1" width="14.05"/>
    <col collapsed="false" customWidth="true" hidden="false" outlineLevel="0" max="22" min="22" style="1" width="26.42"/>
  </cols>
  <sheetData>
    <row r="1" customFormat="false" ht="13.8" hidden="false" customHeight="false" outlineLevel="0" collapsed="false">
      <c r="A1" s="2" t="s">
        <v>0</v>
      </c>
      <c r="B1" s="3" t="n">
        <v>46143</v>
      </c>
      <c r="C1" s="4"/>
      <c r="D1" s="4"/>
    </row>
    <row r="3" customFormat="false" ht="15" hidden="false" customHeight="true" outlineLevel="0" collapsed="false">
      <c r="A3" s="5" t="s">
        <v>1</v>
      </c>
      <c r="B3" s="5"/>
      <c r="C3" s="5"/>
      <c r="D3" s="5"/>
      <c r="E3" s="6" t="s">
        <v>2</v>
      </c>
      <c r="F3" s="6"/>
      <c r="G3" s="6"/>
      <c r="H3" s="6"/>
      <c r="I3" s="6"/>
      <c r="J3" s="6"/>
      <c r="K3" s="7" t="s">
        <v>3</v>
      </c>
      <c r="L3" s="7"/>
      <c r="M3" s="7"/>
      <c r="N3" s="7"/>
      <c r="O3" s="7"/>
      <c r="P3" s="7" t="s">
        <v>4</v>
      </c>
      <c r="Q3" s="7"/>
      <c r="R3" s="7"/>
      <c r="S3" s="7"/>
      <c r="T3" s="7"/>
      <c r="U3" s="7"/>
      <c r="V3" s="5" t="s">
        <v>5</v>
      </c>
    </row>
    <row r="4" customFormat="false" ht="15" hidden="false" customHeight="true" outlineLevel="0" collapsed="false">
      <c r="A4" s="5"/>
      <c r="B4" s="5"/>
      <c r="C4" s="5"/>
      <c r="D4" s="5"/>
      <c r="E4" s="8" t="s">
        <v>6</v>
      </c>
      <c r="F4" s="8"/>
      <c r="G4" s="8"/>
      <c r="H4" s="5" t="s">
        <v>7</v>
      </c>
      <c r="I4" s="5"/>
      <c r="J4" s="5" t="s">
        <v>8</v>
      </c>
      <c r="K4" s="5" t="s">
        <v>9</v>
      </c>
      <c r="L4" s="5" t="s">
        <v>10</v>
      </c>
      <c r="M4" s="5"/>
      <c r="N4" s="5"/>
      <c r="O4" s="5" t="s">
        <v>11</v>
      </c>
      <c r="P4" s="5" t="s">
        <v>7</v>
      </c>
      <c r="Q4" s="5" t="s">
        <v>12</v>
      </c>
      <c r="R4" s="5" t="s">
        <v>13</v>
      </c>
      <c r="S4" s="5" t="s">
        <v>14</v>
      </c>
      <c r="T4" s="5" t="s">
        <v>15</v>
      </c>
      <c r="U4" s="5" t="s">
        <v>16</v>
      </c>
      <c r="V4" s="5"/>
    </row>
    <row r="5" customFormat="false" ht="31.3" hidden="false" customHeight="false" outlineLevel="0" collapsed="false">
      <c r="A5" s="9" t="s">
        <v>17</v>
      </c>
      <c r="B5" s="9" t="s">
        <v>18</v>
      </c>
      <c r="C5" s="9" t="s">
        <v>19</v>
      </c>
      <c r="D5" s="9" t="s">
        <v>20</v>
      </c>
      <c r="E5" s="5" t="s">
        <v>21</v>
      </c>
      <c r="F5" s="5" t="s">
        <v>22</v>
      </c>
      <c r="G5" s="5" t="s">
        <v>23</v>
      </c>
      <c r="H5" s="5" t="s">
        <v>21</v>
      </c>
      <c r="I5" s="5" t="s">
        <v>22</v>
      </c>
      <c r="J5" s="5"/>
      <c r="K5" s="5"/>
      <c r="L5" s="5" t="s">
        <v>24</v>
      </c>
      <c r="M5" s="5" t="s">
        <v>25</v>
      </c>
      <c r="N5" s="5" t="s">
        <v>26</v>
      </c>
      <c r="O5" s="5"/>
      <c r="P5" s="5"/>
      <c r="Q5" s="5"/>
      <c r="R5" s="5"/>
      <c r="S5" s="5"/>
      <c r="T5" s="5"/>
      <c r="U5" s="5"/>
      <c r="V5" s="5"/>
    </row>
    <row r="6" customFormat="false" ht="13.8" hidden="true" customHeight="false" outlineLevel="0" collapsed="false">
      <c r="A6" s="10"/>
      <c r="B6" s="10"/>
      <c r="C6" s="11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customFormat="false" ht="15" hidden="true" customHeight="true" outlineLevel="0" collapsed="false">
      <c r="A7" s="12" t="s">
        <v>17</v>
      </c>
      <c r="B7" s="12" t="s">
        <v>18</v>
      </c>
      <c r="C7" s="13" t="s">
        <v>19</v>
      </c>
      <c r="D7" s="13" t="s">
        <v>20</v>
      </c>
      <c r="E7" s="12" t="s">
        <v>21</v>
      </c>
      <c r="F7" s="12" t="s">
        <v>22</v>
      </c>
      <c r="G7" s="12" t="s">
        <v>23</v>
      </c>
      <c r="H7" s="12" t="s">
        <v>21</v>
      </c>
      <c r="I7" s="12" t="s">
        <v>22</v>
      </c>
      <c r="J7" s="12"/>
      <c r="K7" s="10" t="s">
        <v>9</v>
      </c>
      <c r="L7" s="12" t="s">
        <v>24</v>
      </c>
      <c r="M7" s="12" t="s">
        <v>25</v>
      </c>
      <c r="N7" s="12" t="s">
        <v>26</v>
      </c>
      <c r="O7" s="10" t="s">
        <v>11</v>
      </c>
      <c r="P7" s="10"/>
      <c r="Q7" s="10"/>
      <c r="R7" s="10"/>
      <c r="S7" s="10"/>
      <c r="T7" s="10"/>
      <c r="U7" s="10"/>
      <c r="V7" s="12" t="s">
        <v>5</v>
      </c>
    </row>
    <row r="8" customFormat="false" ht="13.8" hidden="false" customHeight="false" outlineLevel="0" collapsed="false">
      <c r="A8" s="14" t="s">
        <v>27</v>
      </c>
      <c r="B8" s="14" t="n">
        <v>10807910680</v>
      </c>
      <c r="C8" s="15" t="s">
        <v>28</v>
      </c>
      <c r="D8" s="16" t="str">
        <f aca="false">RIGHT(B8,1)</f>
        <v>0</v>
      </c>
      <c r="E8" s="14" t="s">
        <v>29</v>
      </c>
      <c r="F8" s="17" t="s">
        <v>30</v>
      </c>
      <c r="G8" s="14" t="s">
        <v>31</v>
      </c>
      <c r="H8" s="14" t="s">
        <v>32</v>
      </c>
      <c r="I8" s="14" t="n">
        <v>775577</v>
      </c>
      <c r="J8" s="18"/>
      <c r="K8" s="19" t="str">
        <f aca="false">PROPER(TEXT(IF(H8&lt;&gt;"",VLOOKUP($B$1,VENCIMIENTOS!A:B,2,0),""),"Dddd, dd/mm/yyyy"))</f>
        <v>Viernes, 05/06/2026</v>
      </c>
      <c r="L8" s="14" t="s">
        <v>33</v>
      </c>
      <c r="M8" s="19" t="str">
        <f aca="false">PROPER(TEXT(IFERROR(IF(L8="SI (A)",VLOOKUP(CONCATENATE(YEAR($B$1),TEXT(MONTH($B$1),"00"),$D8),VENCIMIENTOS!I:L,4,0),IF(L8="SI (B)",VLOOKUP(CONCATENATE(YEAR($B$1),TEXT(MONTH($B$1),"00"),$D8),VENCIMIENTOS!N:Q,4,0),"")),""),"dddd, dd/mm/yyyy"))</f>
        <v>Viernes, 12/06/2026</v>
      </c>
      <c r="N8" s="20" t="str">
        <f aca="false">IFERROR(IF(L8="SI (A)",VLOOKUP(CONCATENATE(YEAR($B$1),TEXT(MONTH($B$1),"00"),$D8),VENCIMIENTOS!I:L,3,0),IF(L8="SI (B)",VLOOKUP(CONCATENATE(YEAR($B$1),TEXT(MONTH($B$1),"00"),$D8),VENCIMIENTOS!N:Q,3,0),"")),"")</f>
        <v>Mayo 2026</v>
      </c>
      <c r="O8" s="19" t="str">
        <f aca="false">PROPER(TEXT(IFERROR(VLOOKUP(CONCATENATE(YEAR($B$1),TEXT(MONTH($B$1),"00"),$D8),VENCIMIENTOS!D:G,4,0),""),"dddd, dd/mm/yyyy"))</f>
        <v>Lunes, 15/06/2026</v>
      </c>
      <c r="P8" s="21" t="s">
        <v>34</v>
      </c>
      <c r="Q8" s="21" t="s">
        <v>34</v>
      </c>
      <c r="R8" s="21" t="n">
        <v>991116526</v>
      </c>
      <c r="S8" s="21" t="s">
        <v>35</v>
      </c>
      <c r="T8" s="22"/>
      <c r="U8" s="22"/>
      <c r="V8" s="14"/>
    </row>
    <row r="9" customFormat="false" ht="13.8" hidden="false" customHeight="false" outlineLevel="0" collapsed="false">
      <c r="A9" s="14" t="s">
        <v>36</v>
      </c>
      <c r="B9" s="14" t="n">
        <v>10288969811</v>
      </c>
      <c r="C9" s="15" t="s">
        <v>37</v>
      </c>
      <c r="D9" s="16" t="str">
        <f aca="false">RIGHT(B9,1)</f>
        <v>1</v>
      </c>
      <c r="E9" s="14" t="s">
        <v>38</v>
      </c>
      <c r="F9" s="17" t="s">
        <v>39</v>
      </c>
      <c r="G9" s="14" t="s">
        <v>40</v>
      </c>
      <c r="H9" s="14"/>
      <c r="I9" s="14"/>
      <c r="J9" s="18" t="s">
        <v>41</v>
      </c>
      <c r="K9" s="19" t="str">
        <f aca="false">PROPER(TEXT(IF(H9&lt;&gt;"",VLOOKUP($B$1,VENCIMIENTOS!A:B,2,0),""),"Dddd, dd/mm/yyyy"))</f>
        <v/>
      </c>
      <c r="L9" s="14"/>
      <c r="M9" s="19" t="str">
        <f aca="false">PROPER(TEXT(IFERROR(IF(L9="SI (A)",VLOOKUP(CONCATENATE(YEAR($B$1),TEXT(MONTH($B$1),"00"),$D9),VENCIMIENTOS!I:L,4,0),IF(L9="SI (B)",VLOOKUP(CONCATENATE(YEAR($B$1),TEXT(MONTH($B$1),"00"),$D9),VENCIMIENTOS!N:Q,4,0),"")),""),"dddd, dd/mm/yyyy"))</f>
        <v/>
      </c>
      <c r="N9" s="20" t="str">
        <f aca="false">IFERROR(IF(L9="SI (A)",VLOOKUP(CONCATENATE(YEAR($B$1),TEXT(MONTH($B$1),"00"),$D9),VENCIMIENTOS!I:L,3,0),IF(L9="SI (B)",VLOOKUP(CONCATENATE(YEAR($B$1),TEXT(MONTH($B$1),"00"),$D9),VENCIMIENTOS!N:Q,3,0),"")),"")</f>
        <v/>
      </c>
      <c r="O9" s="19" t="str">
        <f aca="false">PROPER(TEXT(IFERROR(VLOOKUP(CONCATENATE(YEAR($B$1),TEXT(MONTH($B$1),"00"),$D9),VENCIMIENTOS!D:G,4,0),""),"dddd, dd/mm/yyyy"))</f>
        <v>Martes, 16/06/2026</v>
      </c>
      <c r="P9" s="22"/>
      <c r="Q9" s="22"/>
      <c r="R9" s="22"/>
      <c r="S9" s="21" t="s">
        <v>42</v>
      </c>
      <c r="T9" s="22"/>
      <c r="U9" s="22"/>
      <c r="V9" s="14"/>
    </row>
    <row r="10" customFormat="false" ht="13.8" hidden="false" customHeight="false" outlineLevel="0" collapsed="false">
      <c r="A10" s="14" t="s">
        <v>43</v>
      </c>
      <c r="B10" s="14" t="n">
        <v>10887181892</v>
      </c>
      <c r="C10" s="15" t="s">
        <v>15</v>
      </c>
      <c r="D10" s="16" t="str">
        <f aca="false">RIGHT(B10,1)</f>
        <v>2</v>
      </c>
      <c r="E10" s="14" t="s">
        <v>44</v>
      </c>
      <c r="F10" s="17" t="s">
        <v>45</v>
      </c>
      <c r="G10" s="14"/>
      <c r="H10" s="14" t="s">
        <v>32</v>
      </c>
      <c r="I10" s="14" t="n">
        <v>200506</v>
      </c>
      <c r="J10" s="18"/>
      <c r="K10" s="19" t="str">
        <f aca="false">PROPER(TEXT(IF(H10&lt;&gt;"",VLOOKUP($B$1,VENCIMIENTOS!A:B,2,0),""),"Dddd, dd/mm/yyyy"))</f>
        <v>Viernes, 05/06/2026</v>
      </c>
      <c r="L10" s="14" t="s">
        <v>33</v>
      </c>
      <c r="M10" s="19" t="str">
        <f aca="false">PROPER(TEXT(IFERROR(IF(L10="SI (A)",VLOOKUP(CONCATENATE(YEAR($B$1),TEXT(MONTH($B$1),"00"),$D10),VENCIMIENTOS!I:L,4,0),IF(L10="SI (B)",VLOOKUP(CONCATENATE(YEAR($B$1),TEXT(MONTH($B$1),"00"),$D10),VENCIMIENTOS!N:Q,4,0),"")),""),"dddd, dd/mm/yyyy"))</f>
        <v>Martes, 16/06/2026</v>
      </c>
      <c r="N10" s="20" t="str">
        <f aca="false">IFERROR(IF(L10="SI (A)",VLOOKUP(CONCATENATE(YEAR($B$1),TEXT(MONTH($B$1),"00"),$D10),VENCIMIENTOS!I:L,3,0),IF(L10="SI (B)",VLOOKUP(CONCATENATE(YEAR($B$1),TEXT(MONTH($B$1),"00"),$D10),VENCIMIENTOS!N:Q,3,0),"")),"")</f>
        <v>Mayo 2026</v>
      </c>
      <c r="O10" s="19" t="str">
        <f aca="false">PROPER(TEXT(IFERROR(VLOOKUP(CONCATENATE(YEAR($B$1),TEXT(MONTH($B$1),"00"),$D10),VENCIMIENTOS!D:G,4,0),""),"dddd, dd/mm/yyyy"))</f>
        <v>Miércoles, 17/06/2026</v>
      </c>
      <c r="P10" s="21" t="s">
        <v>34</v>
      </c>
      <c r="Q10" s="21" t="s">
        <v>34</v>
      </c>
      <c r="R10" s="21" t="s">
        <v>46</v>
      </c>
      <c r="S10" s="22"/>
      <c r="T10" s="21" t="s">
        <v>34</v>
      </c>
      <c r="U10" s="22"/>
      <c r="V10" s="14"/>
    </row>
    <row r="11" customFormat="false" ht="13.8" hidden="false" customHeight="false" outlineLevel="0" collapsed="false">
      <c r="A11" s="14" t="s">
        <v>47</v>
      </c>
      <c r="B11" s="14" t="n">
        <v>20178679653</v>
      </c>
      <c r="C11" s="15" t="s">
        <v>37</v>
      </c>
      <c r="D11" s="16" t="str">
        <f aca="false">RIGHT(B11,1)</f>
        <v>3</v>
      </c>
      <c r="E11" s="14" t="s">
        <v>48</v>
      </c>
      <c r="F11" s="17" t="s">
        <v>49</v>
      </c>
      <c r="G11" s="14" t="s">
        <v>50</v>
      </c>
      <c r="H11" s="14"/>
      <c r="I11" s="14"/>
      <c r="J11" s="18"/>
      <c r="K11" s="19" t="str">
        <f aca="false">PROPER(TEXT(IF(H11&lt;&gt;"",VLOOKUP($B$1,VENCIMIENTOS!A:B,2,0),""),"Dddd, dd/mm/yyyy"))</f>
        <v/>
      </c>
      <c r="L11" s="14"/>
      <c r="M11" s="19" t="str">
        <f aca="false">PROPER(TEXT(IFERROR(IF(L11="SI (A)",VLOOKUP(CONCATENATE(YEAR($B$1),TEXT(MONTH($B$1),"00"),$D11),VENCIMIENTOS!I:L,4,0),IF(L11="SI (B)",VLOOKUP(CONCATENATE(YEAR($B$1),TEXT(MONTH($B$1),"00"),$D11),VENCIMIENTOS!N:Q,4,0),"")),""),"dddd, dd/mm/yyyy"))</f>
        <v/>
      </c>
      <c r="N11" s="20" t="str">
        <f aca="false">IFERROR(IF(L11="SI (A)",VLOOKUP(CONCATENATE(YEAR($B$1),TEXT(MONTH($B$1),"00"),$D11),VENCIMIENTOS!I:L,3,0),IF(L11="SI (B)",VLOOKUP(CONCATENATE(YEAR($B$1),TEXT(MONTH($B$1),"00"),$D11),VENCIMIENTOS!N:Q,3,0),"")),"")</f>
        <v/>
      </c>
      <c r="O11" s="19" t="str">
        <f aca="false">PROPER(TEXT(IFERROR(VLOOKUP(CONCATENATE(YEAR($B$1),TEXT(MONTH($B$1),"00"),$D11),VENCIMIENTOS!D:G,4,0),""),"dddd, dd/mm/yyyy"))</f>
        <v>Miércoles, 17/06/2026</v>
      </c>
      <c r="P11" s="22"/>
      <c r="Q11" s="22"/>
      <c r="R11" s="22"/>
      <c r="S11" s="21" t="s">
        <v>51</v>
      </c>
      <c r="T11" s="22"/>
      <c r="U11" s="21" t="s">
        <v>52</v>
      </c>
      <c r="V11" s="14"/>
    </row>
    <row r="12" customFormat="false" ht="13.8" hidden="false" customHeight="false" outlineLevel="0" collapsed="false">
      <c r="A12" s="14" t="s">
        <v>53</v>
      </c>
      <c r="B12" s="14" t="n">
        <v>10007976194</v>
      </c>
      <c r="C12" s="15" t="s">
        <v>37</v>
      </c>
      <c r="D12" s="16" t="str">
        <f aca="false">RIGHT(B12,1)</f>
        <v>4</v>
      </c>
      <c r="E12" s="14" t="s">
        <v>54</v>
      </c>
      <c r="F12" s="17" t="s">
        <v>55</v>
      </c>
      <c r="G12" s="14" t="s">
        <v>56</v>
      </c>
      <c r="H12" s="14"/>
      <c r="I12" s="14"/>
      <c r="J12" s="18"/>
      <c r="K12" s="19" t="str">
        <f aca="false">PROPER(TEXT(IF(H12&lt;&gt;"",VLOOKUP($B$1,VENCIMIENTOS!A:B,2,0),""),"Dddd, dd/mm/yyyy"))</f>
        <v/>
      </c>
      <c r="L12" s="14" t="s">
        <v>33</v>
      </c>
      <c r="M12" s="19" t="str">
        <f aca="false">PROPER(TEXT(IFERROR(IF(L12="SI (A)",VLOOKUP(CONCATENATE(YEAR($B$1),TEXT(MONTH($B$1),"00"),$D12),VENCIMIENTOS!I:L,4,0),IF(L12="SI (B)",VLOOKUP(CONCATENATE(YEAR($B$1),TEXT(MONTH($B$1),"00"),$D12),VENCIMIENTOS!N:Q,4,0),"")),""),"dddd, dd/mm/yyyy"))</f>
        <v>Miércoles, 17/06/2026</v>
      </c>
      <c r="N12" s="20" t="str">
        <f aca="false">IFERROR(IF(L12="SI (A)",VLOOKUP(CONCATENATE(YEAR($B$1),TEXT(MONTH($B$1),"00"),$D12),VENCIMIENTOS!I:L,3,0),IF(L12="SI (B)",VLOOKUP(CONCATENATE(YEAR($B$1),TEXT(MONTH($B$1),"00"),$D12),VENCIMIENTOS!N:Q,3,0),"")),"")</f>
        <v>Mayo 2026</v>
      </c>
      <c r="O12" s="19" t="str">
        <f aca="false">PROPER(TEXT(IFERROR(VLOOKUP(CONCATENATE(YEAR($B$1),TEXT(MONTH($B$1),"00"),$D12),VENCIMIENTOS!D:G,4,0),""),"dddd, dd/mm/yyyy"))</f>
        <v>Jueves, 18/06/2026</v>
      </c>
      <c r="P12" s="22"/>
      <c r="Q12" s="22"/>
      <c r="R12" s="22"/>
      <c r="S12" s="22"/>
      <c r="T12" s="22"/>
      <c r="U12" s="22"/>
      <c r="V12" s="14" t="s">
        <v>57</v>
      </c>
    </row>
    <row r="13" customFormat="false" ht="13.8" hidden="false" customHeight="false" outlineLevel="0" collapsed="false">
      <c r="A13" s="14" t="s">
        <v>58</v>
      </c>
      <c r="B13" s="14" t="n">
        <v>20868817895</v>
      </c>
      <c r="C13" s="15" t="s">
        <v>15</v>
      </c>
      <c r="D13" s="16" t="str">
        <f aca="false">RIGHT(B13,1)</f>
        <v>5</v>
      </c>
      <c r="E13" s="14" t="s">
        <v>59</v>
      </c>
      <c r="F13" s="17" t="s">
        <v>60</v>
      </c>
      <c r="G13" s="14" t="s">
        <v>61</v>
      </c>
      <c r="H13" s="14"/>
      <c r="I13" s="14"/>
      <c r="J13" s="18"/>
      <c r="K13" s="19" t="str">
        <f aca="false">PROPER(TEXT(IF(H13&lt;&gt;"",VLOOKUP($B$1,VENCIMIENTOS!A:B,2,0),""),"Dddd, dd/mm/yyyy"))</f>
        <v/>
      </c>
      <c r="L13" s="14"/>
      <c r="M13" s="19" t="str">
        <f aca="false">PROPER(TEXT(IFERROR(IF(L13="SI (A)",VLOOKUP(CONCATENATE(YEAR($B$1),TEXT(MONTH($B$1),"00"),$D13),VENCIMIENTOS!I:L,4,0),IF(L13="SI (B)",VLOOKUP(CONCATENATE(YEAR($B$1),TEXT(MONTH($B$1),"00"),$D13),VENCIMIENTOS!N:Q,4,0),"")),""),"dddd, dd/mm/yyyy"))</f>
        <v/>
      </c>
      <c r="N13" s="20" t="str">
        <f aca="false">IFERROR(IF(L13="SI (A)",VLOOKUP(CONCATENATE(YEAR($B$1),TEXT(MONTH($B$1),"00"),$D13),VENCIMIENTOS!I:L,3,0),IF(L13="SI (B)",VLOOKUP(CONCATENATE(YEAR($B$1),TEXT(MONTH($B$1),"00"),$D13),VENCIMIENTOS!N:Q,3,0),"")),"")</f>
        <v/>
      </c>
      <c r="O13" s="19" t="str">
        <f aca="false">PROPER(TEXT(IFERROR(VLOOKUP(CONCATENATE(YEAR($B$1),TEXT(MONTH($B$1),"00"),$D13),VENCIMIENTOS!D:G,4,0),""),"dddd, dd/mm/yyyy"))</f>
        <v>Jueves, 18/06/2026</v>
      </c>
      <c r="P13" s="22"/>
      <c r="Q13" s="22"/>
      <c r="R13" s="21" t="s">
        <v>62</v>
      </c>
      <c r="S13" s="22"/>
      <c r="T13" s="21" t="s">
        <v>34</v>
      </c>
      <c r="U13" s="22"/>
      <c r="V13" s="14"/>
    </row>
    <row r="14" customFormat="false" ht="13.8" hidden="false" customHeight="false" outlineLevel="0" collapsed="false">
      <c r="A14" s="14" t="s">
        <v>63</v>
      </c>
      <c r="B14" s="14" t="n">
        <v>20666166996</v>
      </c>
      <c r="C14" s="15" t="s">
        <v>64</v>
      </c>
      <c r="D14" s="16" t="str">
        <f aca="false">RIGHT(B14,1)</f>
        <v>6</v>
      </c>
      <c r="E14" s="14" t="s">
        <v>65</v>
      </c>
      <c r="F14" s="17" t="n">
        <v>64348985</v>
      </c>
      <c r="G14" s="14"/>
      <c r="H14" s="14"/>
      <c r="I14" s="14"/>
      <c r="J14" s="18" t="s">
        <v>66</v>
      </c>
      <c r="K14" s="19" t="str">
        <f aca="false">PROPER(TEXT(IF(H14&lt;&gt;"",VLOOKUP($B$1,VENCIMIENTOS!A:B,2,0),""),"Dddd, dd/mm/yyyy"))</f>
        <v/>
      </c>
      <c r="L14" s="14" t="s">
        <v>33</v>
      </c>
      <c r="M14" s="19" t="str">
        <f aca="false">PROPER(TEXT(IFERROR(IF(L14="SI (A)",VLOOKUP(CONCATENATE(YEAR($B$1),TEXT(MONTH($B$1),"00"),$D14),VENCIMIENTOS!I:L,4,0),IF(L14="SI (B)",VLOOKUP(CONCATENATE(YEAR($B$1),TEXT(MONTH($B$1),"00"),$D14),VENCIMIENTOS!N:Q,4,0),"")),""),"dddd, dd/mm/yyyy"))</f>
        <v>Jueves, 18/06/2026</v>
      </c>
      <c r="N14" s="20" t="str">
        <f aca="false">IFERROR(IF(L14="SI (A)",VLOOKUP(CONCATENATE(YEAR($B$1),TEXT(MONTH($B$1),"00"),$D14),VENCIMIENTOS!I:L,3,0),IF(L14="SI (B)",VLOOKUP(CONCATENATE(YEAR($B$1),TEXT(MONTH($B$1),"00"),$D14),VENCIMIENTOS!N:Q,3,0),"")),"")</f>
        <v>Mayo 2026</v>
      </c>
      <c r="O14" s="19" t="str">
        <f aca="false">PROPER(TEXT(IFERROR(VLOOKUP(CONCATENATE(YEAR($B$1),TEXT(MONTH($B$1),"00"),$D14),VENCIMIENTOS!D:G,4,0),""),"dddd, dd/mm/yyyy"))</f>
        <v>Viernes, 19/06/2026</v>
      </c>
      <c r="P14" s="22"/>
      <c r="Q14" s="21" t="s">
        <v>34</v>
      </c>
      <c r="R14" s="22"/>
      <c r="S14" s="21" t="s">
        <v>67</v>
      </c>
      <c r="T14" s="22"/>
      <c r="U14" s="22"/>
      <c r="V14" s="14"/>
    </row>
    <row r="15" customFormat="false" ht="13.8" hidden="false" customHeight="false" outlineLevel="0" collapsed="false">
      <c r="A15" s="14" t="s">
        <v>68</v>
      </c>
      <c r="B15" s="14" t="n">
        <v>20662277626</v>
      </c>
      <c r="C15" s="15" t="s">
        <v>28</v>
      </c>
      <c r="D15" s="16" t="str">
        <f aca="false">RIGHT(B15,1)</f>
        <v>6</v>
      </c>
      <c r="E15" s="14" t="s">
        <v>69</v>
      </c>
      <c r="F15" s="17" t="s">
        <v>70</v>
      </c>
      <c r="G15" s="14" t="s">
        <v>71</v>
      </c>
      <c r="H15" s="14"/>
      <c r="I15" s="14"/>
      <c r="J15" s="18"/>
      <c r="K15" s="19" t="str">
        <f aca="false">PROPER(TEXT(IF(H15&lt;&gt;"",VLOOKUP($B$1,VENCIMIENTOS!A:B,2,0),""),"Dddd, dd/mm/yyyy"))</f>
        <v/>
      </c>
      <c r="L15" s="14" t="s">
        <v>33</v>
      </c>
      <c r="M15" s="19" t="str">
        <f aca="false">PROPER(TEXT(IFERROR(IF(L15="SI (A)",VLOOKUP(CONCATENATE(YEAR($B$1),TEXT(MONTH($B$1),"00"),$D15),VENCIMIENTOS!I:L,4,0),IF(L15="SI (B)",VLOOKUP(CONCATENATE(YEAR($B$1),TEXT(MONTH($B$1),"00"),$D15),VENCIMIENTOS!N:Q,4,0),"")),""),"dddd, dd/mm/yyyy"))</f>
        <v>Jueves, 18/06/2026</v>
      </c>
      <c r="N15" s="20" t="str">
        <f aca="false">IFERROR(IF(L15="SI (A)",VLOOKUP(CONCATENATE(YEAR($B$1),TEXT(MONTH($B$1),"00"),$D15),VENCIMIENTOS!I:L,3,0),IF(L15="SI (B)",VLOOKUP(CONCATENATE(YEAR($B$1),TEXT(MONTH($B$1),"00"),$D15),VENCIMIENTOS!N:Q,3,0),"")),"")</f>
        <v>Mayo 2026</v>
      </c>
      <c r="O15" s="19" t="str">
        <f aca="false">PROPER(TEXT(IFERROR(VLOOKUP(CONCATENATE(YEAR($B$1),TEXT(MONTH($B$1),"00"),$D15),VENCIMIENTOS!D:G,4,0),""),"dddd, dd/mm/yyyy"))</f>
        <v>Viernes, 19/06/2026</v>
      </c>
      <c r="P15" s="22"/>
      <c r="Q15" s="21" t="s">
        <v>34</v>
      </c>
      <c r="R15" s="22"/>
      <c r="S15" s="21"/>
      <c r="T15" s="22"/>
      <c r="U15" s="21" t="s">
        <v>72</v>
      </c>
      <c r="V15" s="14"/>
    </row>
    <row r="16" customFormat="false" ht="13.8" hidden="false" customHeight="false" outlineLevel="0" collapsed="false">
      <c r="A16" s="14" t="s">
        <v>73</v>
      </c>
      <c r="B16" s="14" t="n">
        <v>10007971867</v>
      </c>
      <c r="C16" s="15" t="s">
        <v>28</v>
      </c>
      <c r="D16" s="16" t="str">
        <f aca="false">RIGHT(B16,1)</f>
        <v>7</v>
      </c>
      <c r="E16" s="14" t="s">
        <v>74</v>
      </c>
      <c r="F16" s="17" t="s">
        <v>75</v>
      </c>
      <c r="G16" s="14"/>
      <c r="H16" s="14"/>
      <c r="I16" s="14"/>
      <c r="J16" s="18"/>
      <c r="K16" s="19" t="str">
        <f aca="false">PROPER(TEXT(IF(H16&lt;&gt;"",VLOOKUP($B$1,VENCIMIENTOS!A:B,2,0),""),"Dddd, dd/mm/yyyy"))</f>
        <v/>
      </c>
      <c r="L16" s="14"/>
      <c r="M16" s="19" t="str">
        <f aca="false">PROPER(TEXT(IFERROR(IF(L16="SI (A)",VLOOKUP(CONCATENATE(YEAR($B$1),TEXT(MONTH($B$1),"00"),$D16),VENCIMIENTOS!I:L,4,0),IF(L16="SI (B)",VLOOKUP(CONCATENATE(YEAR($B$1),TEXT(MONTH($B$1),"00"),$D16),VENCIMIENTOS!N:Q,4,0),"")),""),"dddd, dd/mm/yyyy"))</f>
        <v/>
      </c>
      <c r="N16" s="20" t="str">
        <f aca="false">IFERROR(IF(L16="SI (A)",VLOOKUP(CONCATENATE(YEAR($B$1),TEXT(MONTH($B$1),"00"),$D16),VENCIMIENTOS!I:L,3,0),IF(L16="SI (B)",VLOOKUP(CONCATENATE(YEAR($B$1),TEXT(MONTH($B$1),"00"),$D16),VENCIMIENTOS!N:Q,3,0),"")),"")</f>
        <v/>
      </c>
      <c r="O16" s="19" t="str">
        <f aca="false">PROPER(TEXT(IFERROR(VLOOKUP(CONCATENATE(YEAR($B$1),TEXT(MONTH($B$1),"00"),$D16),VENCIMIENTOS!D:G,4,0),""),"dddd, dd/mm/yyyy"))</f>
        <v>Viernes, 19/06/2026</v>
      </c>
      <c r="P16" s="22"/>
      <c r="Q16" s="22"/>
      <c r="R16" s="21" t="s">
        <v>76</v>
      </c>
      <c r="S16" s="21" t="s">
        <v>77</v>
      </c>
      <c r="T16" s="22"/>
      <c r="U16" s="22"/>
      <c r="V16" s="14"/>
    </row>
    <row r="17" customFormat="false" ht="13.8" hidden="false" customHeight="false" outlineLevel="0" collapsed="false">
      <c r="A17" s="14" t="s">
        <v>78</v>
      </c>
      <c r="B17" s="14" t="n">
        <v>10008166628</v>
      </c>
      <c r="C17" s="15" t="s">
        <v>79</v>
      </c>
      <c r="D17" s="16" t="str">
        <f aca="false">RIGHT(B17,1)</f>
        <v>8</v>
      </c>
      <c r="E17" s="14" t="s">
        <v>80</v>
      </c>
      <c r="F17" s="17" t="s">
        <v>81</v>
      </c>
      <c r="G17" s="14" t="s">
        <v>82</v>
      </c>
      <c r="H17" s="14"/>
      <c r="I17" s="14"/>
      <c r="J17" s="18"/>
      <c r="K17" s="19" t="str">
        <f aca="false">PROPER(TEXT(IF(H17&lt;&gt;"",VLOOKUP($B$1,VENCIMIENTOS!A:B,2,0),""),"Dddd, dd/mm/yyyy"))</f>
        <v/>
      </c>
      <c r="L17" s="14"/>
      <c r="M17" s="19" t="str">
        <f aca="false">PROPER(TEXT(IFERROR(IF(L17="SI (A)",VLOOKUP(CONCATENATE(YEAR($B$1),TEXT(MONTH($B$1),"00"),$D17),VENCIMIENTOS!I:L,4,0),IF(L17="SI (B)",VLOOKUP(CONCATENATE(YEAR($B$1),TEXT(MONTH($B$1),"00"),$D17),VENCIMIENTOS!N:Q,4,0),"")),""),"dddd, dd/mm/yyyy"))</f>
        <v/>
      </c>
      <c r="N17" s="20" t="str">
        <f aca="false">IFERROR(IF(L17="SI (A)",VLOOKUP(CONCATENATE(YEAR($B$1),TEXT(MONTH($B$1),"00"),$D17),VENCIMIENTOS!I:L,3,0),IF(L17="SI (B)",VLOOKUP(CONCATENATE(YEAR($B$1),TEXT(MONTH($B$1),"00"),$D17),VENCIMIENTOS!N:Q,3,0),"")),"")</f>
        <v/>
      </c>
      <c r="O17" s="19" t="str">
        <f aca="false">PROPER(TEXT(IFERROR(VLOOKUP(CONCATENATE(YEAR($B$1),TEXT(MONTH($B$1),"00"),$D17),VENCIMIENTOS!D:G,4,0),""),"dddd, dd/mm/yyyy"))</f>
        <v>Lunes, 22/06/2026</v>
      </c>
      <c r="P17" s="22"/>
      <c r="Q17" s="22"/>
      <c r="R17" s="22"/>
      <c r="S17" s="22"/>
      <c r="T17" s="22"/>
      <c r="U17" s="22"/>
      <c r="V17" s="14" t="s">
        <v>83</v>
      </c>
    </row>
    <row r="18" customFormat="false" ht="13.8" hidden="false" customHeight="false" outlineLevel="0" collapsed="false">
      <c r="A18" s="14" t="s">
        <v>84</v>
      </c>
      <c r="B18" s="14" t="n">
        <v>20668881079</v>
      </c>
      <c r="C18" s="15" t="s">
        <v>79</v>
      </c>
      <c r="D18" s="16" t="str">
        <f aca="false">RIGHT(B18,1)</f>
        <v>9</v>
      </c>
      <c r="E18" s="14" t="s">
        <v>85</v>
      </c>
      <c r="F18" s="17" t="s">
        <v>86</v>
      </c>
      <c r="G18" s="14" t="s">
        <v>87</v>
      </c>
      <c r="H18" s="14" t="s">
        <v>32</v>
      </c>
      <c r="I18" s="14" t="n">
        <v>521520</v>
      </c>
      <c r="J18" s="18"/>
      <c r="K18" s="19" t="str">
        <f aca="false">PROPER(TEXT(IF(H18&lt;&gt;"",VLOOKUP($B$1,VENCIMIENTOS!A:B,2,0),""),"Dddd, dd/mm/yyyy"))</f>
        <v>Viernes, 05/06/2026</v>
      </c>
      <c r="L18" s="14" t="s">
        <v>33</v>
      </c>
      <c r="M18" s="19" t="str">
        <f aca="false">PROPER(TEXT(IFERROR(IF(L18="SI (A)",VLOOKUP(CONCATENATE(YEAR($B$1),TEXT(MONTH($B$1),"00"),$D18),VENCIMIENTOS!I:L,4,0),IF(L18="SI (B)",VLOOKUP(CONCATENATE(YEAR($B$1),TEXT(MONTH($B$1),"00"),$D18),VENCIMIENTOS!N:Q,4,0),"")),""),"dddd, dd/mm/yyyy"))</f>
        <v>Viernes, 19/06/2026</v>
      </c>
      <c r="N18" s="20" t="str">
        <f aca="false">IFERROR(IF(L18="SI (A)",VLOOKUP(CONCATENATE(YEAR($B$1),TEXT(MONTH($B$1),"00"),$D18),VENCIMIENTOS!I:L,3,0),IF(L18="SI (B)",VLOOKUP(CONCATENATE(YEAR($B$1),TEXT(MONTH($B$1),"00"),$D18),VENCIMIENTOS!N:Q,3,0),"")),"")</f>
        <v>Mayo 2026</v>
      </c>
      <c r="O18" s="19" t="str">
        <f aca="false">PROPER(TEXT(IFERROR(VLOOKUP(CONCATENATE(YEAR($B$1),TEXT(MONTH($B$1),"00"),$D18),VENCIMIENTOS!D:G,4,0),""),"dddd, dd/mm/yyyy"))</f>
        <v>Lunes, 22/06/2026</v>
      </c>
      <c r="P18" s="21" t="s">
        <v>34</v>
      </c>
      <c r="Q18" s="21" t="s">
        <v>34</v>
      </c>
      <c r="R18" s="21" t="s">
        <v>88</v>
      </c>
      <c r="S18" s="21" t="s">
        <v>89</v>
      </c>
      <c r="T18" s="22"/>
      <c r="U18" s="21" t="s">
        <v>90</v>
      </c>
      <c r="V18" s="14"/>
    </row>
    <row r="19" customFormat="false" ht="13.8" hidden="false" customHeight="false" outlineLevel="0" collapsed="false">
      <c r="A19" s="14"/>
      <c r="B19" s="14"/>
      <c r="C19" s="15"/>
      <c r="D19" s="16" t="str">
        <f aca="false">RIGHT(B19,1)</f>
        <v/>
      </c>
      <c r="E19" s="14"/>
      <c r="F19" s="14"/>
      <c r="G19" s="14"/>
      <c r="H19" s="14"/>
      <c r="I19" s="14"/>
      <c r="J19" s="18"/>
      <c r="K19" s="19" t="str">
        <f aca="false">PROPER(TEXT(IF(H19&lt;&gt;"",VLOOKUP($B$1,VENCIMIENTOS!A:B,2,0),""),"Dddd, dd/mm/aaaa"))</f>
        <v/>
      </c>
      <c r="L19" s="14"/>
      <c r="M19" s="19" t="str">
        <f aca="false">PROPER(TEXT(IFERROR(IF(L19="SI (A)",VLOOKUP(CONCATENATE(YEAR($B$1),TEXT(MONTH($B$1),"00"),$D19),VENCIMIENTOS!I:L,4,0),IF(L19="SI (B)",VLOOKUP(CONCATENATE(YEAR($B$1),TEXT(MONTH($B$1),"00"),$D19),VENCIMIENTOS!N:Q,4,0),"")),""),"dddd, dd/mm/aaaa"))</f>
        <v/>
      </c>
      <c r="N19" s="20" t="str">
        <f aca="false">IFERROR(IF(L19="SI (A)",VLOOKUP(CONCATENATE(YEAR($B$1),TEXT(MONTH($B$1),"00"),$D19),VENCIMIENTOS!I:L,3,0),IF(L19="SI (B)",VLOOKUP(CONCATENATE(YEAR($B$1),TEXT(MONTH($B$1),"00"),$D19),VENCIMIENTOS!N:Q,3,0),"")),"")</f>
        <v/>
      </c>
      <c r="O19" s="19" t="str">
        <f aca="false">PROPER(TEXT(IFERROR(VLOOKUP(CONCATENATE(YEAR($B$1),TEXT(MONTH($B$1),"00"),$D19),VENCIMIENTOS!D:G,4,0),""),"dddd, dd/mm/aaaa"))</f>
        <v/>
      </c>
      <c r="P19" s="22"/>
      <c r="Q19" s="22"/>
      <c r="R19" s="22"/>
      <c r="S19" s="22"/>
      <c r="T19" s="22"/>
      <c r="U19" s="22"/>
      <c r="V19" s="14"/>
    </row>
    <row r="20" customFormat="false" ht="13.8" hidden="false" customHeight="false" outlineLevel="0" collapsed="false">
      <c r="A20" s="14"/>
      <c r="B20" s="14"/>
      <c r="C20" s="15"/>
      <c r="D20" s="16" t="str">
        <f aca="false">RIGHT(B20,1)</f>
        <v/>
      </c>
      <c r="E20" s="14"/>
      <c r="F20" s="14"/>
      <c r="G20" s="14"/>
      <c r="H20" s="14"/>
      <c r="I20" s="14"/>
      <c r="J20" s="18"/>
      <c r="K20" s="19" t="str">
        <f aca="false">PROPER(TEXT(IF(H20&lt;&gt;"",VLOOKUP($B$1,VENCIMIENTOS!A:B,2,0),""),"Dddd, dd/mm/aaaa"))</f>
        <v/>
      </c>
      <c r="L20" s="14"/>
      <c r="M20" s="19" t="str">
        <f aca="false">PROPER(TEXT(IFERROR(IF(L20="SI (A)",VLOOKUP(CONCATENATE(YEAR($B$1),TEXT(MONTH($B$1),"00"),$D20),VENCIMIENTOS!I:L,4,0),IF(L20="SI (B)",VLOOKUP(CONCATENATE(YEAR($B$1),TEXT(MONTH($B$1),"00"),$D20),VENCIMIENTOS!N:Q,4,0),"")),""),"dddd, dd/mm/aaaa"))</f>
        <v/>
      </c>
      <c r="N20" s="20" t="str">
        <f aca="false">IFERROR(IF(L20="SI (A)",VLOOKUP(CONCATENATE(YEAR($B$1),TEXT(MONTH($B$1),"00"),$D20),VENCIMIENTOS!I:L,3,0),IF(L20="SI (B)",VLOOKUP(CONCATENATE(YEAR($B$1),TEXT(MONTH($B$1),"00"),$D20),VENCIMIENTOS!N:Q,3,0),"")),"")</f>
        <v/>
      </c>
      <c r="O20" s="19" t="str">
        <f aca="false">PROPER(TEXT(IFERROR(VLOOKUP(CONCATENATE(YEAR($B$1),TEXT(MONTH($B$1),"00"),$D20),VENCIMIENTOS!D:G,4,0),""),"dddd, dd/mm/aaaa"))</f>
        <v/>
      </c>
      <c r="P20" s="22"/>
      <c r="Q20" s="22"/>
      <c r="R20" s="22"/>
      <c r="S20" s="22"/>
      <c r="T20" s="22"/>
      <c r="U20" s="22"/>
      <c r="V20" s="14"/>
    </row>
    <row r="21" customFormat="false" ht="13.8" hidden="false" customHeight="false" outlineLevel="0" collapsed="false">
      <c r="A21" s="14"/>
      <c r="B21" s="14"/>
      <c r="C21" s="15"/>
      <c r="D21" s="16" t="str">
        <f aca="false">RIGHT(B21,1)</f>
        <v/>
      </c>
      <c r="E21" s="14"/>
      <c r="F21" s="14"/>
      <c r="G21" s="14"/>
      <c r="H21" s="14"/>
      <c r="I21" s="14"/>
      <c r="J21" s="18"/>
      <c r="K21" s="19" t="str">
        <f aca="false">PROPER(TEXT(IF(H21&lt;&gt;"",VLOOKUP($B$1,VENCIMIENTOS!A:B,2,0),""),"Dddd, dd/mm/aaaa"))</f>
        <v/>
      </c>
      <c r="L21" s="14"/>
      <c r="M21" s="19" t="str">
        <f aca="false">PROPER(TEXT(IFERROR(IF(L21="SI (A)",VLOOKUP(CONCATENATE(YEAR($B$1),TEXT(MONTH($B$1),"00"),$D21),VENCIMIENTOS!I:L,4,0),IF(L21="SI (B)",VLOOKUP(CONCATENATE(YEAR($B$1),TEXT(MONTH($B$1),"00"),$D21),VENCIMIENTOS!N:Q,4,0),"")),""),"dddd, dd/mm/aaaa"))</f>
        <v/>
      </c>
      <c r="N21" s="20" t="str">
        <f aca="false">IFERROR(IF(L21="SI (A)",VLOOKUP(CONCATENATE(YEAR($B$1),TEXT(MONTH($B$1),"00"),$D21),VENCIMIENTOS!I:L,3,0),IF(L21="SI (B)",VLOOKUP(CONCATENATE(YEAR($B$1),TEXT(MONTH($B$1),"00"),$D21),VENCIMIENTOS!N:Q,3,0),"")),"")</f>
        <v/>
      </c>
      <c r="O21" s="19" t="str">
        <f aca="false">PROPER(TEXT(IFERROR(VLOOKUP(CONCATENATE(YEAR($B$1),TEXT(MONTH($B$1),"00"),$D21),VENCIMIENTOS!D:G,4,0),""),"dddd, dd/mm/aaaa"))</f>
        <v/>
      </c>
      <c r="P21" s="22"/>
      <c r="Q21" s="22"/>
      <c r="R21" s="22"/>
      <c r="S21" s="22"/>
      <c r="T21" s="22"/>
      <c r="U21" s="22"/>
      <c r="V21" s="14"/>
    </row>
    <row r="22" customFormat="false" ht="13.8" hidden="false" customHeight="false" outlineLevel="0" collapsed="false">
      <c r="A22" s="14"/>
      <c r="B22" s="14"/>
      <c r="C22" s="15"/>
      <c r="D22" s="16" t="str">
        <f aca="false">RIGHT(B22,1)</f>
        <v/>
      </c>
      <c r="E22" s="14"/>
      <c r="F22" s="14"/>
      <c r="G22" s="14"/>
      <c r="H22" s="14"/>
      <c r="I22" s="14"/>
      <c r="J22" s="18"/>
      <c r="K22" s="19" t="str">
        <f aca="false">PROPER(TEXT(IF(H22&lt;&gt;"",VLOOKUP($B$1,VENCIMIENTOS!A:B,2,0),""),"Dddd, dd/mm/aaaa"))</f>
        <v/>
      </c>
      <c r="L22" s="14"/>
      <c r="M22" s="19" t="str">
        <f aca="false">PROPER(TEXT(IFERROR(IF(L22="SI (A)",VLOOKUP(CONCATENATE(YEAR($B$1),TEXT(MONTH($B$1),"00"),$D22),VENCIMIENTOS!I:L,4,0),IF(L22="SI (B)",VLOOKUP(CONCATENATE(YEAR($B$1),TEXT(MONTH($B$1),"00"),$D22),VENCIMIENTOS!N:Q,4,0),"")),""),"dddd, dd/mm/aaaa"))</f>
        <v/>
      </c>
      <c r="N22" s="20" t="str">
        <f aca="false">IFERROR(IF(L22="SI (A)",VLOOKUP(CONCATENATE(YEAR($B$1),TEXT(MONTH($B$1),"00"),$D22),VENCIMIENTOS!I:L,3,0),IF(L22="SI (B)",VLOOKUP(CONCATENATE(YEAR($B$1),TEXT(MONTH($B$1),"00"),$D22),VENCIMIENTOS!N:Q,3,0),"")),"")</f>
        <v/>
      </c>
      <c r="O22" s="19" t="str">
        <f aca="false">PROPER(TEXT(IFERROR(VLOOKUP(CONCATENATE(YEAR($B$1),TEXT(MONTH($B$1),"00"),$D22),VENCIMIENTOS!D:G,4,0),""),"dddd, dd/mm/aaaa"))</f>
        <v/>
      </c>
      <c r="P22" s="22"/>
      <c r="Q22" s="22"/>
      <c r="R22" s="22"/>
      <c r="S22" s="22"/>
      <c r="T22" s="22"/>
      <c r="U22" s="22"/>
      <c r="V22" s="14"/>
    </row>
    <row r="23" customFormat="false" ht="13.8" hidden="false" customHeight="false" outlineLevel="0" collapsed="false">
      <c r="A23" s="14"/>
      <c r="B23" s="14"/>
      <c r="C23" s="15"/>
      <c r="D23" s="16" t="str">
        <f aca="false">RIGHT(B23,1)</f>
        <v/>
      </c>
      <c r="E23" s="14"/>
      <c r="F23" s="14"/>
      <c r="G23" s="14"/>
      <c r="H23" s="14"/>
      <c r="I23" s="14"/>
      <c r="J23" s="18"/>
      <c r="K23" s="19" t="str">
        <f aca="false">PROPER(TEXT(IF(H23&lt;&gt;"",VLOOKUP($B$1,VENCIMIENTOS!A:B,2,0),""),"Dddd, dd/mm/aaaa"))</f>
        <v/>
      </c>
      <c r="L23" s="14"/>
      <c r="M23" s="19" t="str">
        <f aca="false">PROPER(TEXT(IFERROR(IF(L23="SI (A)",VLOOKUP(CONCATENATE(YEAR($B$1),TEXT(MONTH($B$1),"00"),$D23),VENCIMIENTOS!I:L,4,0),IF(L23="SI (B)",VLOOKUP(CONCATENATE(YEAR($B$1),TEXT(MONTH($B$1),"00"),$D23),VENCIMIENTOS!N:Q,4,0),"")),""),"dddd, dd/mm/aaaa"))</f>
        <v/>
      </c>
      <c r="N23" s="20" t="str">
        <f aca="false">IFERROR(IF(L23="SI (A)",VLOOKUP(CONCATENATE(YEAR($B$1),TEXT(MONTH($B$1),"00"),$D23),VENCIMIENTOS!I:L,3,0),IF(L23="SI (B)",VLOOKUP(CONCATENATE(YEAR($B$1),TEXT(MONTH($B$1),"00"),$D23),VENCIMIENTOS!N:Q,3,0),"")),"")</f>
        <v/>
      </c>
      <c r="O23" s="19" t="str">
        <f aca="false">PROPER(TEXT(IFERROR(VLOOKUP(CONCATENATE(YEAR($B$1),TEXT(MONTH($B$1),"00"),$D23),VENCIMIENTOS!D:G,4,0),""),"dddd, dd/mm/aaaa"))</f>
        <v/>
      </c>
      <c r="P23" s="22"/>
      <c r="Q23" s="22"/>
      <c r="R23" s="22"/>
      <c r="S23" s="22"/>
      <c r="T23" s="22"/>
      <c r="U23" s="22"/>
      <c r="V23" s="14"/>
    </row>
    <row r="24" customFormat="false" ht="13.8" hidden="false" customHeight="false" outlineLevel="0" collapsed="false">
      <c r="A24" s="14"/>
      <c r="B24" s="14"/>
      <c r="C24" s="15"/>
      <c r="D24" s="16" t="str">
        <f aca="false">RIGHT(B24,1)</f>
        <v/>
      </c>
      <c r="E24" s="14"/>
      <c r="F24" s="14"/>
      <c r="G24" s="14"/>
      <c r="H24" s="14"/>
      <c r="I24" s="14"/>
      <c r="J24" s="18"/>
      <c r="K24" s="19" t="str">
        <f aca="false">PROPER(TEXT(IF(H24&lt;&gt;"",VLOOKUP($B$1,VENCIMIENTOS!A:B,2,0),""),"Dddd, dd/mm/aaaa"))</f>
        <v/>
      </c>
      <c r="L24" s="14"/>
      <c r="M24" s="19" t="str">
        <f aca="false">PROPER(TEXT(IFERROR(IF(L24="SI (A)",VLOOKUP(CONCATENATE(YEAR($B$1),TEXT(MONTH($B$1),"00"),$D24),VENCIMIENTOS!I:L,4,0),IF(L24="SI (B)",VLOOKUP(CONCATENATE(YEAR($B$1),TEXT(MONTH($B$1),"00"),$D24),VENCIMIENTOS!N:Q,4,0),"")),""),"dddd, dd/mm/aaaa"))</f>
        <v/>
      </c>
      <c r="N24" s="20" t="str">
        <f aca="false">IFERROR(IF(L24="SI (A)",VLOOKUP(CONCATENATE(YEAR($B$1),TEXT(MONTH($B$1),"00"),$D24),VENCIMIENTOS!I:L,3,0),IF(L24="SI (B)",VLOOKUP(CONCATENATE(YEAR($B$1),TEXT(MONTH($B$1),"00"),$D24),VENCIMIENTOS!N:Q,3,0),"")),"")</f>
        <v/>
      </c>
      <c r="O24" s="19" t="str">
        <f aca="false">PROPER(TEXT(IFERROR(VLOOKUP(CONCATENATE(YEAR($B$1),TEXT(MONTH($B$1),"00"),$D24),VENCIMIENTOS!D:G,4,0),""),"dddd, dd/mm/aaaa"))</f>
        <v/>
      </c>
      <c r="P24" s="22"/>
      <c r="Q24" s="22"/>
      <c r="R24" s="22"/>
      <c r="S24" s="22"/>
      <c r="T24" s="22"/>
      <c r="U24" s="22"/>
      <c r="V24" s="14"/>
    </row>
    <row r="25" customFormat="false" ht="13.8" hidden="false" customHeight="false" outlineLevel="0" collapsed="false">
      <c r="A25" s="14"/>
      <c r="B25" s="14"/>
      <c r="C25" s="15"/>
      <c r="D25" s="16" t="str">
        <f aca="false">RIGHT(B25,1)</f>
        <v/>
      </c>
      <c r="E25" s="14"/>
      <c r="F25" s="14"/>
      <c r="G25" s="14"/>
      <c r="H25" s="14"/>
      <c r="I25" s="14"/>
      <c r="J25" s="18"/>
      <c r="K25" s="19" t="str">
        <f aca="false">PROPER(TEXT(IF(H25&lt;&gt;"",VLOOKUP($B$1,VENCIMIENTOS!A:B,2,0),""),"Dddd, dd/mm/aaaa"))</f>
        <v/>
      </c>
      <c r="L25" s="14"/>
      <c r="M25" s="19" t="str">
        <f aca="false">PROPER(TEXT(IFERROR(IF(L25="SI (A)",VLOOKUP(CONCATENATE(YEAR($B$1),TEXT(MONTH($B$1),"00"),$D25),VENCIMIENTOS!I:L,4,0),IF(L25="SI (B)",VLOOKUP(CONCATENATE(YEAR($B$1),TEXT(MONTH($B$1),"00"),$D25),VENCIMIENTOS!N:Q,4,0),"")),""),"dddd, dd/mm/aaaa"))</f>
        <v/>
      </c>
      <c r="N25" s="20" t="str">
        <f aca="false">IFERROR(IF(L25="SI (A)",VLOOKUP(CONCATENATE(YEAR($B$1),TEXT(MONTH($B$1),"00"),$D25),VENCIMIENTOS!I:L,3,0),IF(L25="SI (B)",VLOOKUP(CONCATENATE(YEAR($B$1),TEXT(MONTH($B$1),"00"),$D25),VENCIMIENTOS!N:Q,3,0),"")),"")</f>
        <v/>
      </c>
      <c r="O25" s="19" t="str">
        <f aca="false">PROPER(TEXT(IFERROR(VLOOKUP(CONCATENATE(YEAR($B$1),TEXT(MONTH($B$1),"00"),$D25),VENCIMIENTOS!D:G,4,0),""),"dddd, dd/mm/aaaa"))</f>
        <v/>
      </c>
      <c r="P25" s="22"/>
      <c r="Q25" s="22"/>
      <c r="R25" s="22"/>
      <c r="S25" s="22"/>
      <c r="T25" s="22"/>
      <c r="U25" s="22"/>
      <c r="V25" s="14"/>
    </row>
    <row r="26" customFormat="false" ht="13.8" hidden="false" customHeight="false" outlineLevel="0" collapsed="false">
      <c r="A26" s="14"/>
      <c r="B26" s="14"/>
      <c r="C26" s="15"/>
      <c r="D26" s="16" t="str">
        <f aca="false">RIGHT(B26,1)</f>
        <v/>
      </c>
      <c r="E26" s="14"/>
      <c r="F26" s="14"/>
      <c r="G26" s="14"/>
      <c r="H26" s="14"/>
      <c r="I26" s="14"/>
      <c r="J26" s="18"/>
      <c r="K26" s="19" t="str">
        <f aca="false">PROPER(TEXT(IF(H26&lt;&gt;"",VLOOKUP($B$1,VENCIMIENTOS!A:B,2,0),""),"Dddd, dd/mm/aaaa"))</f>
        <v/>
      </c>
      <c r="L26" s="14"/>
      <c r="M26" s="19" t="str">
        <f aca="false">PROPER(TEXT(IFERROR(IF(L26="SI (A)",VLOOKUP(CONCATENATE(YEAR($B$1),TEXT(MONTH($B$1),"00"),$D26),VENCIMIENTOS!I:L,4,0),IF(L26="SI (B)",VLOOKUP(CONCATENATE(YEAR($B$1),TEXT(MONTH($B$1),"00"),$D26),VENCIMIENTOS!N:Q,4,0),"")),""),"dddd, dd/mm/aaaa"))</f>
        <v/>
      </c>
      <c r="N26" s="20" t="str">
        <f aca="false">IFERROR(IF(L26="SI (A)",VLOOKUP(CONCATENATE(YEAR($B$1),TEXT(MONTH($B$1),"00"),$D26),VENCIMIENTOS!I:L,3,0),IF(L26="SI (B)",VLOOKUP(CONCATENATE(YEAR($B$1),TEXT(MONTH($B$1),"00"),$D26),VENCIMIENTOS!N:Q,3,0),"")),"")</f>
        <v/>
      </c>
      <c r="O26" s="19" t="str">
        <f aca="false">PROPER(TEXT(IFERROR(VLOOKUP(CONCATENATE(YEAR($B$1),TEXT(MONTH($B$1),"00"),$D26),VENCIMIENTOS!D:G,4,0),""),"dddd, dd/mm/aaaa"))</f>
        <v/>
      </c>
      <c r="P26" s="22"/>
      <c r="Q26" s="22"/>
      <c r="R26" s="22"/>
      <c r="S26" s="22"/>
      <c r="T26" s="22"/>
      <c r="U26" s="22"/>
      <c r="V26" s="14"/>
    </row>
    <row r="27" customFormat="false" ht="13.8" hidden="false" customHeight="false" outlineLevel="0" collapsed="false">
      <c r="A27" s="14"/>
      <c r="B27" s="14"/>
      <c r="C27" s="15"/>
      <c r="D27" s="16" t="str">
        <f aca="false">RIGHT(B27,1)</f>
        <v/>
      </c>
      <c r="E27" s="14"/>
      <c r="F27" s="14"/>
      <c r="G27" s="14"/>
      <c r="H27" s="14"/>
      <c r="I27" s="14"/>
      <c r="J27" s="18"/>
      <c r="K27" s="19" t="str">
        <f aca="false">PROPER(TEXT(IF(H27&lt;&gt;"",VLOOKUP($B$1,VENCIMIENTOS!A:B,2,0),""),"Dddd, dd/mm/aaaa"))</f>
        <v/>
      </c>
      <c r="L27" s="14"/>
      <c r="M27" s="19" t="str">
        <f aca="false">PROPER(TEXT(IFERROR(IF(L27="SI (A)",VLOOKUP(CONCATENATE(YEAR($B$1),TEXT(MONTH($B$1),"00"),$D27),VENCIMIENTOS!I:L,4,0),IF(L27="SI (B)",VLOOKUP(CONCATENATE(YEAR($B$1),TEXT(MONTH($B$1),"00"),$D27),VENCIMIENTOS!N:Q,4,0),"")),""),"dddd, dd/mm/aaaa"))</f>
        <v/>
      </c>
      <c r="N27" s="20" t="str">
        <f aca="false">IFERROR(IF(L27="SI (A)",VLOOKUP(CONCATENATE(YEAR($B$1),TEXT(MONTH($B$1),"00"),$D27),VENCIMIENTOS!I:L,3,0),IF(L27="SI (B)",VLOOKUP(CONCATENATE(YEAR($B$1),TEXT(MONTH($B$1),"00"),$D27),VENCIMIENTOS!N:Q,3,0),"")),"")</f>
        <v/>
      </c>
      <c r="O27" s="19" t="str">
        <f aca="false">PROPER(TEXT(IFERROR(VLOOKUP(CONCATENATE(YEAR($B$1),TEXT(MONTH($B$1),"00"),$D27),VENCIMIENTOS!D:G,4,0),""),"dddd, dd/mm/aaaa"))</f>
        <v/>
      </c>
      <c r="P27" s="22"/>
      <c r="Q27" s="22"/>
      <c r="R27" s="22"/>
      <c r="S27" s="22"/>
      <c r="T27" s="22"/>
      <c r="U27" s="22"/>
      <c r="V27" s="14"/>
    </row>
  </sheetData>
  <mergeCells count="17">
    <mergeCell ref="A3:D4"/>
    <mergeCell ref="E3:J3"/>
    <mergeCell ref="K3:O3"/>
    <mergeCell ref="P3:U3"/>
    <mergeCell ref="V3:V5"/>
    <mergeCell ref="E4:G4"/>
    <mergeCell ref="H4:I4"/>
    <mergeCell ref="J4:J5"/>
    <mergeCell ref="K4:K5"/>
    <mergeCell ref="L4:N4"/>
    <mergeCell ref="O4:O5"/>
    <mergeCell ref="P4:P5"/>
    <mergeCell ref="Q4:Q5"/>
    <mergeCell ref="R4:R5"/>
    <mergeCell ref="S4:S5"/>
    <mergeCell ref="T4:T5"/>
    <mergeCell ref="U4:U5"/>
  </mergeCells>
  <dataValidations count="1">
    <dataValidation allowBlank="true" errorStyle="stop" operator="between" showDropDown="false" showErrorMessage="true" showInputMessage="true" sqref="L8:L27" type="list">
      <formula1>"SI (A),SI (B)"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54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2" topLeftCell="A1406" activePane="bottomLeft" state="frozen"/>
      <selection pane="topLeft" activeCell="B1" activeCellId="0" sqref="B1"/>
      <selection pane="bottomLeft" activeCell="I1442" activeCellId="0" sqref="I1442"/>
    </sheetView>
  </sheetViews>
  <sheetFormatPr defaultColWidth="10.55859375" defaultRowHeight="13.8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23" width="14.72"/>
    <col collapsed="false" customWidth="true" hidden="false" outlineLevel="0" max="5" min="5" style="1" width="13.57"/>
    <col collapsed="false" customWidth="true" hidden="false" outlineLevel="0" max="6" min="6" style="1" width="19.71"/>
    <col collapsed="false" customWidth="true" hidden="false" outlineLevel="0" max="7" min="7" style="1" width="38"/>
    <col collapsed="false" customWidth="true" hidden="false" outlineLevel="0" max="10" min="10" style="1" width="13.57"/>
    <col collapsed="false" customWidth="true" hidden="false" outlineLevel="0" max="11" min="11" style="24" width="19.71"/>
    <col collapsed="false" customWidth="true" hidden="false" outlineLevel="0" max="12" min="12" style="1" width="38"/>
    <col collapsed="false" customWidth="true" hidden="false" outlineLevel="0" max="15" min="15" style="1" width="13.57"/>
    <col collapsed="false" customWidth="true" hidden="false" outlineLevel="0" max="16" min="16" style="1" width="32.14"/>
    <col collapsed="false" customWidth="true" hidden="false" outlineLevel="0" max="17" min="17" style="1" width="38"/>
  </cols>
  <sheetData>
    <row r="1" customFormat="false" ht="13.9" hidden="false" customHeight="true" outlineLevel="0" collapsed="false">
      <c r="A1" s="25" t="s">
        <v>7</v>
      </c>
      <c r="B1" s="25"/>
      <c r="C1" s="26"/>
      <c r="D1" s="25" t="s">
        <v>91</v>
      </c>
      <c r="E1" s="25"/>
      <c r="F1" s="25"/>
      <c r="G1" s="25"/>
      <c r="H1" s="26"/>
      <c r="I1" s="25" t="s">
        <v>92</v>
      </c>
      <c r="J1" s="25"/>
      <c r="K1" s="25"/>
      <c r="L1" s="25"/>
      <c r="M1" s="26"/>
      <c r="N1" s="25" t="s">
        <v>93</v>
      </c>
      <c r="O1" s="25"/>
      <c r="P1" s="25"/>
      <c r="Q1" s="25"/>
    </row>
    <row r="2" customFormat="false" ht="39.55" hidden="false" customHeight="false" outlineLevel="0" collapsed="false">
      <c r="A2" s="25" t="s">
        <v>94</v>
      </c>
      <c r="B2" s="25" t="s">
        <v>95</v>
      </c>
      <c r="C2" s="27"/>
      <c r="D2" s="25" t="s">
        <v>22</v>
      </c>
      <c r="E2" s="25" t="s">
        <v>96</v>
      </c>
      <c r="F2" s="25" t="s">
        <v>94</v>
      </c>
      <c r="G2" s="25" t="s">
        <v>97</v>
      </c>
      <c r="H2" s="27"/>
      <c r="I2" s="25" t="s">
        <v>22</v>
      </c>
      <c r="J2" s="25" t="s">
        <v>96</v>
      </c>
      <c r="K2" s="25" t="s">
        <v>26</v>
      </c>
      <c r="L2" s="25" t="s">
        <v>98</v>
      </c>
      <c r="M2" s="27"/>
      <c r="N2" s="25" t="s">
        <v>22</v>
      </c>
      <c r="O2" s="25" t="s">
        <v>96</v>
      </c>
      <c r="P2" s="25" t="s">
        <v>26</v>
      </c>
      <c r="Q2" s="25" t="s">
        <v>98</v>
      </c>
    </row>
    <row r="3" customFormat="false" ht="13.9" hidden="false" customHeight="false" outlineLevel="0" collapsed="false">
      <c r="A3" s="28" t="n">
        <v>42370</v>
      </c>
      <c r="B3" s="29" t="n">
        <v>42405</v>
      </c>
      <c r="C3" s="27"/>
      <c r="D3" s="30" t="str">
        <f aca="false">CONCATENATE(YEAR(F3),TEXT(MONTH(F3),"00"),E3)</f>
        <v>2016010</v>
      </c>
      <c r="E3" s="31" t="n">
        <v>0</v>
      </c>
      <c r="F3" s="32" t="n">
        <v>42370</v>
      </c>
      <c r="G3" s="33" t="s">
        <v>99</v>
      </c>
      <c r="H3" s="27"/>
      <c r="I3" s="30" t="str">
        <f aca="false">CONCATENATE(YEAR(L3-30),TEXT(MONTH(L3-30),"00"),J3)</f>
        <v>2016010</v>
      </c>
      <c r="J3" s="31" t="n">
        <v>0</v>
      </c>
      <c r="K3" s="34" t="s">
        <v>100</v>
      </c>
      <c r="L3" s="35" t="n">
        <v>42415</v>
      </c>
      <c r="M3" s="27"/>
      <c r="N3" s="30" t="str">
        <f aca="false">CONCATENATE(YEAR(Q3-30),TEXT(MONTH(Q3-30),"00"),O3)</f>
        <v>2016070</v>
      </c>
      <c r="O3" s="31" t="n">
        <v>0</v>
      </c>
      <c r="P3" s="32" t="s">
        <v>101</v>
      </c>
      <c r="Q3" s="35" t="n">
        <v>42597</v>
      </c>
    </row>
    <row r="4" customFormat="false" ht="13.9" hidden="false" customHeight="false" outlineLevel="0" collapsed="false">
      <c r="A4" s="36" t="n">
        <v>42401</v>
      </c>
      <c r="B4" s="37" t="n">
        <v>42436</v>
      </c>
      <c r="C4" s="27"/>
      <c r="D4" s="30" t="str">
        <f aca="false">CONCATENATE(YEAR(F4),TEXT(MONTH(F4),"00"),E4)</f>
        <v>2016020</v>
      </c>
      <c r="E4" s="31" t="n">
        <v>0</v>
      </c>
      <c r="F4" s="32" t="n">
        <v>42401</v>
      </c>
      <c r="G4" s="33" t="s">
        <v>102</v>
      </c>
      <c r="H4" s="27"/>
      <c r="I4" s="30" t="str">
        <f aca="false">CONCATENATE(YEAR(L4-30),TEXT(MONTH(L4-30),"00"),J4)</f>
        <v>2016020</v>
      </c>
      <c r="J4" s="31" t="n">
        <v>0</v>
      </c>
      <c r="K4" s="34" t="s">
        <v>103</v>
      </c>
      <c r="L4" s="35" t="n">
        <v>42444</v>
      </c>
      <c r="M4" s="27"/>
      <c r="N4" s="30" t="str">
        <f aca="false">CONCATENATE(YEAR(Q4-30),TEXT(MONTH(Q4-30),"00"),O4)</f>
        <v>2016080</v>
      </c>
      <c r="O4" s="31" t="n">
        <v>0</v>
      </c>
      <c r="P4" s="32" t="s">
        <v>104</v>
      </c>
      <c r="Q4" s="35" t="n">
        <v>42628</v>
      </c>
    </row>
    <row r="5" customFormat="false" ht="13.9" hidden="false" customHeight="false" outlineLevel="0" collapsed="false">
      <c r="A5" s="36" t="n">
        <v>42430</v>
      </c>
      <c r="B5" s="37" t="n">
        <v>42467</v>
      </c>
      <c r="C5" s="27"/>
      <c r="D5" s="30" t="str">
        <f aca="false">CONCATENATE(YEAR(F5),TEXT(MONTH(F5),"00"),E5)</f>
        <v>2016030</v>
      </c>
      <c r="E5" s="31" t="n">
        <v>0</v>
      </c>
      <c r="F5" s="32" t="n">
        <v>42430</v>
      </c>
      <c r="G5" s="33" t="s">
        <v>105</v>
      </c>
      <c r="H5" s="27"/>
      <c r="I5" s="30" t="str">
        <f aca="false">CONCATENATE(YEAR(L5-30),TEXT(MONTH(L5-30),"00"),J5)</f>
        <v>2016030</v>
      </c>
      <c r="J5" s="31" t="n">
        <v>0</v>
      </c>
      <c r="K5" s="34" t="s">
        <v>106</v>
      </c>
      <c r="L5" s="35" t="n">
        <v>42475</v>
      </c>
      <c r="M5" s="27"/>
      <c r="N5" s="30" t="str">
        <f aca="false">CONCATENATE(YEAR(Q5-30),TEXT(MONTH(Q5-30),"00"),O5)</f>
        <v>2016090</v>
      </c>
      <c r="O5" s="31" t="n">
        <v>0</v>
      </c>
      <c r="P5" s="32" t="s">
        <v>107</v>
      </c>
      <c r="Q5" s="35" t="n">
        <v>42660</v>
      </c>
    </row>
    <row r="6" customFormat="false" ht="13.9" hidden="false" customHeight="false" outlineLevel="0" collapsed="false">
      <c r="A6" s="36" t="n">
        <v>42461</v>
      </c>
      <c r="B6" s="37" t="n">
        <v>42496</v>
      </c>
      <c r="C6" s="27"/>
      <c r="D6" s="30" t="str">
        <f aca="false">CONCATENATE(YEAR(F6),TEXT(MONTH(F6),"00"),E6)</f>
        <v>2016040</v>
      </c>
      <c r="E6" s="31" t="n">
        <v>0</v>
      </c>
      <c r="F6" s="32" t="n">
        <v>42461</v>
      </c>
      <c r="G6" s="33" t="s">
        <v>108</v>
      </c>
      <c r="H6" s="27"/>
      <c r="I6" s="30" t="str">
        <f aca="false">CONCATENATE(YEAR(L6-30),TEXT(MONTH(L6-30),"00"),J6)</f>
        <v>2016040</v>
      </c>
      <c r="J6" s="31" t="n">
        <v>0</v>
      </c>
      <c r="K6" s="34" t="s">
        <v>109</v>
      </c>
      <c r="L6" s="35" t="n">
        <v>42506</v>
      </c>
      <c r="M6" s="27"/>
      <c r="N6" s="30" t="str">
        <f aca="false">CONCATENATE(YEAR(Q6-30),TEXT(MONTH(Q6-30),"00"),O6)</f>
        <v>2016100</v>
      </c>
      <c r="O6" s="31" t="n">
        <v>0</v>
      </c>
      <c r="P6" s="32" t="s">
        <v>110</v>
      </c>
      <c r="Q6" s="35" t="n">
        <v>42690</v>
      </c>
    </row>
    <row r="7" customFormat="false" ht="13.9" hidden="false" customHeight="false" outlineLevel="0" collapsed="false">
      <c r="A7" s="36" t="n">
        <v>42491</v>
      </c>
      <c r="B7" s="37" t="n">
        <v>42528</v>
      </c>
      <c r="C7" s="27"/>
      <c r="D7" s="30" t="str">
        <f aca="false">CONCATENATE(YEAR(F7),TEXT(MONTH(F7),"00"),E7)</f>
        <v>2016050</v>
      </c>
      <c r="E7" s="31" t="n">
        <v>0</v>
      </c>
      <c r="F7" s="32" t="n">
        <v>42491</v>
      </c>
      <c r="G7" s="33" t="s">
        <v>111</v>
      </c>
      <c r="H7" s="27"/>
      <c r="I7" s="30" t="str">
        <f aca="false">CONCATENATE(YEAR(L7-30),TEXT(MONTH(L7-30),"00"),J7)</f>
        <v>2016050</v>
      </c>
      <c r="J7" s="31" t="n">
        <v>0</v>
      </c>
      <c r="K7" s="34" t="s">
        <v>112</v>
      </c>
      <c r="L7" s="35" t="n">
        <v>42536</v>
      </c>
      <c r="M7" s="27"/>
      <c r="N7" s="30" t="str">
        <f aca="false">CONCATENATE(YEAR(Q7-30),TEXT(MONTH(Q7-30),"00"),O7)</f>
        <v>2016110</v>
      </c>
      <c r="O7" s="31" t="n">
        <v>0</v>
      </c>
      <c r="P7" s="32" t="s">
        <v>113</v>
      </c>
      <c r="Q7" s="35" t="n">
        <v>42720</v>
      </c>
    </row>
    <row r="8" customFormat="false" ht="13.9" hidden="false" customHeight="false" outlineLevel="0" collapsed="false">
      <c r="A8" s="36" t="n">
        <v>42522</v>
      </c>
      <c r="B8" s="37" t="n">
        <v>42558</v>
      </c>
      <c r="C8" s="27"/>
      <c r="D8" s="30" t="str">
        <f aca="false">CONCATENATE(YEAR(F8),TEXT(MONTH(F8),"00"),E8)</f>
        <v>2016060</v>
      </c>
      <c r="E8" s="31" t="n">
        <v>0</v>
      </c>
      <c r="F8" s="32" t="n">
        <v>42522</v>
      </c>
      <c r="G8" s="33" t="s">
        <v>114</v>
      </c>
      <c r="H8" s="27"/>
      <c r="I8" s="30" t="str">
        <f aca="false">CONCATENATE(YEAR(L8-30),TEXT(MONTH(L8-30),"00"),J8)</f>
        <v>2016060</v>
      </c>
      <c r="J8" s="31" t="n">
        <v>0</v>
      </c>
      <c r="K8" s="34" t="s">
        <v>115</v>
      </c>
      <c r="L8" s="35" t="n">
        <v>42566</v>
      </c>
      <c r="M8" s="27"/>
      <c r="N8" s="30" t="str">
        <f aca="false">CONCATENATE(YEAR(Q8-30),TEXT(MONTH(Q8-30),"00"),O8)</f>
        <v>2016120</v>
      </c>
      <c r="O8" s="31" t="n">
        <v>0</v>
      </c>
      <c r="P8" s="32" t="s">
        <v>116</v>
      </c>
      <c r="Q8" s="35" t="n">
        <v>42751</v>
      </c>
    </row>
    <row r="9" customFormat="false" ht="13.9" hidden="false" customHeight="false" outlineLevel="0" collapsed="false">
      <c r="A9" s="36" t="n">
        <v>42552</v>
      </c>
      <c r="B9" s="37" t="n">
        <v>42587</v>
      </c>
      <c r="C9" s="27"/>
      <c r="D9" s="30" t="str">
        <f aca="false">CONCATENATE(YEAR(F9),TEXT(MONTH(F9),"00"),E9)</f>
        <v>2016070</v>
      </c>
      <c r="E9" s="31" t="n">
        <v>0</v>
      </c>
      <c r="F9" s="32" t="n">
        <v>42552</v>
      </c>
      <c r="G9" s="33" t="s">
        <v>117</v>
      </c>
      <c r="H9" s="27"/>
      <c r="I9" s="30" t="str">
        <f aca="false">CONCATENATE(YEAR(L9-30),TEXT(MONTH(L9-30),"00"),J9)</f>
        <v>2016070</v>
      </c>
      <c r="J9" s="31" t="n">
        <v>0</v>
      </c>
      <c r="K9" s="34" t="s">
        <v>118</v>
      </c>
      <c r="L9" s="35" t="n">
        <v>42597</v>
      </c>
      <c r="M9" s="27"/>
      <c r="N9" s="30" t="str">
        <f aca="false">CONCATENATE(YEAR(Q9-30),TEXT(MONTH(Q9-30),"00"),O9)</f>
        <v>2017030</v>
      </c>
      <c r="O9" s="31" t="n">
        <v>0</v>
      </c>
      <c r="P9" s="32" t="s">
        <v>119</v>
      </c>
      <c r="Q9" s="35" t="n">
        <v>42842</v>
      </c>
    </row>
    <row r="10" customFormat="false" ht="13.9" hidden="false" customHeight="false" outlineLevel="0" collapsed="false">
      <c r="A10" s="36" t="n">
        <v>42583</v>
      </c>
      <c r="B10" s="37" t="n">
        <v>42620</v>
      </c>
      <c r="C10" s="27"/>
      <c r="D10" s="30" t="str">
        <f aca="false">CONCATENATE(YEAR(F10),TEXT(MONTH(F10),"00"),E10)</f>
        <v>2016080</v>
      </c>
      <c r="E10" s="31" t="n">
        <v>0</v>
      </c>
      <c r="F10" s="32" t="n">
        <v>42583</v>
      </c>
      <c r="G10" s="33" t="s">
        <v>120</v>
      </c>
      <c r="H10" s="27"/>
      <c r="I10" s="30" t="str">
        <f aca="false">CONCATENATE(YEAR(L10-30),TEXT(MONTH(L10-30),"00"),J10)</f>
        <v>2016080</v>
      </c>
      <c r="J10" s="31" t="n">
        <v>0</v>
      </c>
      <c r="K10" s="34" t="s">
        <v>121</v>
      </c>
      <c r="L10" s="35" t="n">
        <v>42628</v>
      </c>
      <c r="M10" s="27"/>
      <c r="N10" s="30" t="str">
        <f aca="false">CONCATENATE(YEAR(Q10-30),TEXT(MONTH(Q10-30),"00"),O10)</f>
        <v>2017040</v>
      </c>
      <c r="O10" s="31" t="n">
        <v>0</v>
      </c>
      <c r="P10" s="32" t="s">
        <v>122</v>
      </c>
      <c r="Q10" s="35" t="n">
        <v>42867</v>
      </c>
    </row>
    <row r="11" customFormat="false" ht="13.9" hidden="false" customHeight="false" outlineLevel="0" collapsed="false">
      <c r="A11" s="36" t="n">
        <v>42614</v>
      </c>
      <c r="B11" s="37" t="n">
        <v>42650</v>
      </c>
      <c r="C11" s="27"/>
      <c r="D11" s="30" t="str">
        <f aca="false">CONCATENATE(YEAR(F11),TEXT(MONTH(F11),"00"),E11)</f>
        <v>2016090</v>
      </c>
      <c r="E11" s="31" t="n">
        <v>0</v>
      </c>
      <c r="F11" s="32" t="n">
        <v>42614</v>
      </c>
      <c r="G11" s="33" t="s">
        <v>123</v>
      </c>
      <c r="H11" s="27"/>
      <c r="I11" s="30" t="str">
        <f aca="false">CONCATENATE(YEAR(L11-30),TEXT(MONTH(L11-30),"00"),J11)</f>
        <v>2016090</v>
      </c>
      <c r="J11" s="31" t="n">
        <v>0</v>
      </c>
      <c r="K11" s="34" t="s">
        <v>124</v>
      </c>
      <c r="L11" s="35" t="n">
        <v>42660</v>
      </c>
      <c r="M11" s="27"/>
      <c r="N11" s="30" t="str">
        <f aca="false">CONCATENATE(YEAR(Q11-30),TEXT(MONTH(Q11-30),"00"),O11)</f>
        <v>2017050</v>
      </c>
      <c r="O11" s="31" t="n">
        <v>0</v>
      </c>
      <c r="P11" s="32" t="s">
        <v>125</v>
      </c>
      <c r="Q11" s="35" t="n">
        <v>42899</v>
      </c>
    </row>
    <row r="12" customFormat="false" ht="13.9" hidden="false" customHeight="false" outlineLevel="0" collapsed="false">
      <c r="A12" s="36" t="n">
        <v>42644</v>
      </c>
      <c r="B12" s="37" t="n">
        <v>42682</v>
      </c>
      <c r="C12" s="27"/>
      <c r="D12" s="30" t="str">
        <f aca="false">CONCATENATE(YEAR(F12),TEXT(MONTH(F12),"00"),E12)</f>
        <v>2016100</v>
      </c>
      <c r="E12" s="31" t="n">
        <v>0</v>
      </c>
      <c r="F12" s="32" t="n">
        <v>42644</v>
      </c>
      <c r="G12" s="33" t="s">
        <v>126</v>
      </c>
      <c r="H12" s="27"/>
      <c r="I12" s="30" t="str">
        <f aca="false">CONCATENATE(YEAR(L12-30),TEXT(MONTH(L12-30),"00"),J12)</f>
        <v>2016100</v>
      </c>
      <c r="J12" s="31" t="n">
        <v>0</v>
      </c>
      <c r="K12" s="34" t="s">
        <v>127</v>
      </c>
      <c r="L12" s="35" t="n">
        <v>42690</v>
      </c>
      <c r="M12" s="27"/>
      <c r="N12" s="30" t="str">
        <f aca="false">CONCATENATE(YEAR(Q12-30),TEXT(MONTH(Q12-30),"00"),O12)</f>
        <v>2017060</v>
      </c>
      <c r="O12" s="31" t="n">
        <v>0</v>
      </c>
      <c r="P12" s="32" t="s">
        <v>128</v>
      </c>
      <c r="Q12" s="35" t="n">
        <v>42929</v>
      </c>
    </row>
    <row r="13" customFormat="false" ht="13.9" hidden="false" customHeight="false" outlineLevel="0" collapsed="false">
      <c r="A13" s="36" t="n">
        <v>42675</v>
      </c>
      <c r="B13" s="37" t="n">
        <v>42711</v>
      </c>
      <c r="C13" s="27"/>
      <c r="D13" s="30" t="str">
        <f aca="false">CONCATENATE(YEAR(F13),TEXT(MONTH(F13),"00"),E13)</f>
        <v>2016110</v>
      </c>
      <c r="E13" s="31" t="n">
        <v>0</v>
      </c>
      <c r="F13" s="32" t="n">
        <v>42675</v>
      </c>
      <c r="G13" s="33" t="s">
        <v>129</v>
      </c>
      <c r="H13" s="27"/>
      <c r="I13" s="30" t="str">
        <f aca="false">CONCATENATE(YEAR(L13-30),TEXT(MONTH(L13-30),"00"),J13)</f>
        <v>2016110</v>
      </c>
      <c r="J13" s="31" t="n">
        <v>0</v>
      </c>
      <c r="K13" s="34" t="s">
        <v>130</v>
      </c>
      <c r="L13" s="35" t="n">
        <v>42720</v>
      </c>
      <c r="M13" s="27"/>
      <c r="N13" s="30" t="str">
        <f aca="false">CONCATENATE(YEAR(Q13-30),TEXT(MONTH(Q13-30),"00"),O13)</f>
        <v>2017070</v>
      </c>
      <c r="O13" s="31" t="n">
        <v>0</v>
      </c>
      <c r="P13" s="32" t="s">
        <v>131</v>
      </c>
      <c r="Q13" s="35" t="n">
        <v>42958</v>
      </c>
    </row>
    <row r="14" customFormat="false" ht="13.9" hidden="false" customHeight="false" outlineLevel="0" collapsed="false">
      <c r="A14" s="36" t="n">
        <v>42705</v>
      </c>
      <c r="B14" s="37" t="n">
        <v>42741</v>
      </c>
      <c r="C14" s="27"/>
      <c r="D14" s="30" t="str">
        <f aca="false">CONCATENATE(YEAR(F14),TEXT(MONTH(F14),"00"),E14)</f>
        <v>2016120</v>
      </c>
      <c r="E14" s="31" t="n">
        <v>0</v>
      </c>
      <c r="F14" s="32" t="n">
        <v>42705</v>
      </c>
      <c r="G14" s="33" t="s">
        <v>132</v>
      </c>
      <c r="H14" s="27"/>
      <c r="I14" s="30" t="str">
        <f aca="false">CONCATENATE(YEAR(L14-30),TEXT(MONTH(L14-30),"00"),J14)</f>
        <v>2016120</v>
      </c>
      <c r="J14" s="31" t="n">
        <v>0</v>
      </c>
      <c r="K14" s="34" t="s">
        <v>133</v>
      </c>
      <c r="L14" s="35" t="n">
        <v>42751</v>
      </c>
      <c r="M14" s="27"/>
      <c r="N14" s="30" t="str">
        <f aca="false">CONCATENATE(YEAR(Q14-30),TEXT(MONTH(Q14-30),"00"),O14)</f>
        <v>2017080</v>
      </c>
      <c r="O14" s="31" t="n">
        <v>0</v>
      </c>
      <c r="P14" s="32" t="s">
        <v>134</v>
      </c>
      <c r="Q14" s="35" t="n">
        <v>42991</v>
      </c>
    </row>
    <row r="15" customFormat="false" ht="13.9" hidden="false" customHeight="false" outlineLevel="0" collapsed="false">
      <c r="A15" s="28" t="n">
        <v>42736</v>
      </c>
      <c r="B15" s="37" t="n">
        <v>42773</v>
      </c>
      <c r="C15" s="27"/>
      <c r="D15" s="30" t="str">
        <f aca="false">CONCATENATE(YEAR(F15),TEXT(MONTH(F15),"00"),E15)</f>
        <v>2017010</v>
      </c>
      <c r="E15" s="31" t="n">
        <v>0</v>
      </c>
      <c r="F15" s="32" t="n">
        <v>42736</v>
      </c>
      <c r="G15" s="33" t="s">
        <v>135</v>
      </c>
      <c r="H15" s="27"/>
      <c r="I15" s="30" t="str">
        <f aca="false">CONCATENATE(YEAR(L15-30),TEXT(MONTH(L15-30),"00"),J15)</f>
        <v>2017010</v>
      </c>
      <c r="J15" s="31" t="n">
        <v>0</v>
      </c>
      <c r="K15" s="34" t="s">
        <v>119</v>
      </c>
      <c r="L15" s="35" t="n">
        <v>42779</v>
      </c>
      <c r="M15" s="27"/>
      <c r="N15" s="30" t="str">
        <f aca="false">CONCATENATE(YEAR(Q15-30),TEXT(MONTH(Q15-30),"00"),O15)</f>
        <v>2017090</v>
      </c>
      <c r="O15" s="31" t="n">
        <v>0</v>
      </c>
      <c r="P15" s="32" t="s">
        <v>136</v>
      </c>
      <c r="Q15" s="35" t="n">
        <v>43020</v>
      </c>
    </row>
    <row r="16" customFormat="false" ht="13.9" hidden="false" customHeight="false" outlineLevel="0" collapsed="false">
      <c r="A16" s="36" t="n">
        <v>42767</v>
      </c>
      <c r="B16" s="37" t="n">
        <v>42801</v>
      </c>
      <c r="C16" s="27"/>
      <c r="D16" s="30" t="str">
        <f aca="false">CONCATENATE(YEAR(F16),TEXT(MONTH(F16),"00"),E16)</f>
        <v>2017020</v>
      </c>
      <c r="E16" s="31" t="n">
        <v>0</v>
      </c>
      <c r="F16" s="32" t="n">
        <v>42767</v>
      </c>
      <c r="G16" s="33" t="s">
        <v>137</v>
      </c>
      <c r="H16" s="27"/>
      <c r="I16" s="30" t="str">
        <f aca="false">CONCATENATE(YEAR(L16-30),TEXT(MONTH(L16-30),"00"),J16)</f>
        <v>2017020</v>
      </c>
      <c r="J16" s="31" t="n">
        <v>0</v>
      </c>
      <c r="K16" s="34" t="s">
        <v>122</v>
      </c>
      <c r="L16" s="35" t="n">
        <v>42807</v>
      </c>
      <c r="M16" s="27"/>
      <c r="N16" s="30" t="str">
        <f aca="false">CONCATENATE(YEAR(Q16-30),TEXT(MONTH(Q16-30),"00"),O16)</f>
        <v>2017100</v>
      </c>
      <c r="O16" s="31" t="n">
        <v>0</v>
      </c>
      <c r="P16" s="32" t="s">
        <v>138</v>
      </c>
      <c r="Q16" s="35" t="n">
        <v>43053</v>
      </c>
    </row>
    <row r="17" customFormat="false" ht="13.9" hidden="false" customHeight="false" outlineLevel="0" collapsed="false">
      <c r="A17" s="36" t="n">
        <v>42795</v>
      </c>
      <c r="B17" s="37" t="n">
        <v>42832</v>
      </c>
      <c r="C17" s="27"/>
      <c r="D17" s="30" t="str">
        <f aca="false">CONCATENATE(YEAR(F17),TEXT(MONTH(F17),"00"),E17)</f>
        <v>2017030</v>
      </c>
      <c r="E17" s="31" t="n">
        <v>0</v>
      </c>
      <c r="F17" s="32" t="n">
        <v>42795</v>
      </c>
      <c r="G17" s="33" t="s">
        <v>139</v>
      </c>
      <c r="H17" s="27"/>
      <c r="I17" s="30" t="str">
        <f aca="false">CONCATENATE(YEAR(L17-30),TEXT(MONTH(L17-30),"00"),J17)</f>
        <v>2017030</v>
      </c>
      <c r="J17" s="31" t="n">
        <v>0</v>
      </c>
      <c r="K17" s="34" t="s">
        <v>125</v>
      </c>
      <c r="L17" s="35" t="n">
        <v>42842</v>
      </c>
      <c r="M17" s="27"/>
      <c r="N17" s="30" t="str">
        <f aca="false">CONCATENATE(YEAR(Q17-30),TEXT(MONTH(Q17-30),"00"),O17)</f>
        <v>2017110</v>
      </c>
      <c r="O17" s="31" t="n">
        <v>0</v>
      </c>
      <c r="P17" s="32" t="s">
        <v>140</v>
      </c>
      <c r="Q17" s="35" t="n">
        <v>43083</v>
      </c>
    </row>
    <row r="18" customFormat="false" ht="13.9" hidden="false" customHeight="false" outlineLevel="0" collapsed="false">
      <c r="A18" s="36" t="n">
        <v>42826</v>
      </c>
      <c r="B18" s="37" t="n">
        <v>42863</v>
      </c>
      <c r="C18" s="27"/>
      <c r="D18" s="30" t="str">
        <f aca="false">CONCATENATE(YEAR(F18),TEXT(MONTH(F18),"00"),E18)</f>
        <v>2017040</v>
      </c>
      <c r="E18" s="31" t="n">
        <v>0</v>
      </c>
      <c r="F18" s="32" t="n">
        <v>42826</v>
      </c>
      <c r="G18" s="33" t="s">
        <v>141</v>
      </c>
      <c r="H18" s="27"/>
      <c r="I18" s="30" t="str">
        <f aca="false">CONCATENATE(YEAR(L18-30),TEXT(MONTH(L18-30),"00"),J18)</f>
        <v>2017040</v>
      </c>
      <c r="J18" s="31" t="n">
        <v>0</v>
      </c>
      <c r="K18" s="34" t="s">
        <v>128</v>
      </c>
      <c r="L18" s="35" t="n">
        <v>42867</v>
      </c>
      <c r="M18" s="27"/>
      <c r="N18" s="30" t="str">
        <f aca="false">CONCATENATE(YEAR(Q18-30),TEXT(MONTH(Q18-30),"00"),O18)</f>
        <v>2017120</v>
      </c>
      <c r="O18" s="31" t="n">
        <v>0</v>
      </c>
      <c r="P18" s="32" t="s">
        <v>142</v>
      </c>
      <c r="Q18" s="35" t="n">
        <v>43112</v>
      </c>
    </row>
    <row r="19" customFormat="false" ht="13.9" hidden="false" customHeight="false" outlineLevel="0" collapsed="false">
      <c r="A19" s="36" t="n">
        <v>42856</v>
      </c>
      <c r="B19" s="37" t="n">
        <v>42893</v>
      </c>
      <c r="C19" s="27"/>
      <c r="D19" s="30" t="str">
        <f aca="false">CONCATENATE(YEAR(F19),TEXT(MONTH(F19),"00"),E19)</f>
        <v>2017050</v>
      </c>
      <c r="E19" s="31" t="n">
        <v>0</v>
      </c>
      <c r="F19" s="32" t="n">
        <v>42856</v>
      </c>
      <c r="G19" s="33" t="s">
        <v>143</v>
      </c>
      <c r="H19" s="27"/>
      <c r="I19" s="30" t="str">
        <f aca="false">CONCATENATE(YEAR(L19-30),TEXT(MONTH(L19-30),"00"),J19)</f>
        <v>2017050</v>
      </c>
      <c r="J19" s="31" t="n">
        <v>0</v>
      </c>
      <c r="K19" s="34" t="s">
        <v>131</v>
      </c>
      <c r="L19" s="35" t="n">
        <v>42899</v>
      </c>
      <c r="M19" s="27"/>
      <c r="N19" s="30" t="str">
        <f aca="false">CONCATENATE(YEAR(Q19-30),TEXT(MONTH(Q19-30),"00"),O19)</f>
        <v>2016071</v>
      </c>
      <c r="O19" s="31" t="n">
        <v>1</v>
      </c>
      <c r="P19" s="32" t="s">
        <v>101</v>
      </c>
      <c r="Q19" s="35" t="n">
        <v>42598</v>
      </c>
    </row>
    <row r="20" customFormat="false" ht="13.9" hidden="false" customHeight="false" outlineLevel="0" collapsed="false">
      <c r="A20" s="36" t="n">
        <v>42887</v>
      </c>
      <c r="B20" s="37" t="n">
        <v>42923</v>
      </c>
      <c r="C20" s="27"/>
      <c r="D20" s="30" t="str">
        <f aca="false">CONCATENATE(YEAR(F20),TEXT(MONTH(F20),"00"),E20)</f>
        <v>2017060</v>
      </c>
      <c r="E20" s="31" t="n">
        <v>0</v>
      </c>
      <c r="F20" s="32" t="n">
        <v>42887</v>
      </c>
      <c r="G20" s="33" t="s">
        <v>144</v>
      </c>
      <c r="H20" s="27"/>
      <c r="I20" s="30" t="str">
        <f aca="false">CONCATENATE(YEAR(L20-30),TEXT(MONTH(L20-30),"00"),J20)</f>
        <v>2017060</v>
      </c>
      <c r="J20" s="31" t="n">
        <v>0</v>
      </c>
      <c r="K20" s="34" t="s">
        <v>134</v>
      </c>
      <c r="L20" s="35" t="n">
        <v>42929</v>
      </c>
      <c r="M20" s="27"/>
      <c r="N20" s="30" t="str">
        <f aca="false">CONCATENATE(YEAR(Q20-30),TEXT(MONTH(Q20-30),"00"),O20)</f>
        <v>2016081</v>
      </c>
      <c r="O20" s="31" t="n">
        <v>1</v>
      </c>
      <c r="P20" s="32" t="s">
        <v>104</v>
      </c>
      <c r="Q20" s="35" t="n">
        <v>42629</v>
      </c>
    </row>
    <row r="21" customFormat="false" ht="13.9" hidden="false" customHeight="false" outlineLevel="0" collapsed="false">
      <c r="A21" s="36" t="n">
        <v>42917</v>
      </c>
      <c r="B21" s="37" t="n">
        <v>42954</v>
      </c>
      <c r="C21" s="27"/>
      <c r="D21" s="30" t="str">
        <f aca="false">CONCATENATE(YEAR(F21),TEXT(MONTH(F21),"00"),E21)</f>
        <v>2017070</v>
      </c>
      <c r="E21" s="31" t="n">
        <v>0</v>
      </c>
      <c r="F21" s="32" t="n">
        <v>42917</v>
      </c>
      <c r="G21" s="33" t="s">
        <v>145</v>
      </c>
      <c r="H21" s="27"/>
      <c r="I21" s="30" t="str">
        <f aca="false">CONCATENATE(YEAR(L21-30),TEXT(MONTH(L21-30),"00"),J21)</f>
        <v>2017070</v>
      </c>
      <c r="J21" s="31" t="n">
        <v>0</v>
      </c>
      <c r="K21" s="34" t="s">
        <v>136</v>
      </c>
      <c r="L21" s="35" t="n">
        <v>42958</v>
      </c>
      <c r="M21" s="27"/>
      <c r="N21" s="30" t="str">
        <f aca="false">CONCATENATE(YEAR(Q21-30),TEXT(MONTH(Q21-30),"00"),O21)</f>
        <v>2016091</v>
      </c>
      <c r="O21" s="31" t="n">
        <v>1</v>
      </c>
      <c r="P21" s="32" t="s">
        <v>107</v>
      </c>
      <c r="Q21" s="35" t="n">
        <v>42661</v>
      </c>
    </row>
    <row r="22" customFormat="false" ht="13.9" hidden="false" customHeight="false" outlineLevel="0" collapsed="false">
      <c r="A22" s="36" t="n">
        <v>42948</v>
      </c>
      <c r="B22" s="37" t="n">
        <v>42985</v>
      </c>
      <c r="C22" s="27"/>
      <c r="D22" s="30" t="str">
        <f aca="false">CONCATENATE(YEAR(F22),TEXT(MONTH(F22),"00"),E22)</f>
        <v>2017080</v>
      </c>
      <c r="E22" s="31" t="n">
        <v>0</v>
      </c>
      <c r="F22" s="32" t="n">
        <v>42948</v>
      </c>
      <c r="G22" s="33" t="s">
        <v>146</v>
      </c>
      <c r="H22" s="27"/>
      <c r="I22" s="30" t="str">
        <f aca="false">CONCATENATE(YEAR(L22-30),TEXT(MONTH(L22-30),"00"),J22)</f>
        <v>2017080</v>
      </c>
      <c r="J22" s="31" t="n">
        <v>0</v>
      </c>
      <c r="K22" s="34" t="s">
        <v>138</v>
      </c>
      <c r="L22" s="35" t="n">
        <v>42991</v>
      </c>
      <c r="M22" s="27"/>
      <c r="N22" s="30" t="str">
        <f aca="false">CONCATENATE(YEAR(Q22-30),TEXT(MONTH(Q22-30),"00"),O22)</f>
        <v>2016101</v>
      </c>
      <c r="O22" s="31" t="n">
        <v>1</v>
      </c>
      <c r="P22" s="32" t="s">
        <v>110</v>
      </c>
      <c r="Q22" s="35" t="n">
        <v>42691</v>
      </c>
    </row>
    <row r="23" customFormat="false" ht="13.9" hidden="false" customHeight="false" outlineLevel="0" collapsed="false">
      <c r="A23" s="36" t="n">
        <v>42979</v>
      </c>
      <c r="B23" s="37" t="n">
        <v>43014</v>
      </c>
      <c r="C23" s="27"/>
      <c r="D23" s="30" t="str">
        <f aca="false">CONCATENATE(YEAR(F23),TEXT(MONTH(F23),"00"),E23)</f>
        <v>2017090</v>
      </c>
      <c r="E23" s="31" t="n">
        <v>0</v>
      </c>
      <c r="F23" s="32" t="n">
        <v>42979</v>
      </c>
      <c r="G23" s="33" t="s">
        <v>147</v>
      </c>
      <c r="H23" s="27"/>
      <c r="I23" s="30" t="str">
        <f aca="false">CONCATENATE(YEAR(L23-30),TEXT(MONTH(L23-30),"00"),J23)</f>
        <v>2017090</v>
      </c>
      <c r="J23" s="31" t="n">
        <v>0</v>
      </c>
      <c r="K23" s="34" t="s">
        <v>140</v>
      </c>
      <c r="L23" s="35" t="n">
        <v>43020</v>
      </c>
      <c r="M23" s="27"/>
      <c r="N23" s="30" t="str">
        <f aca="false">CONCATENATE(YEAR(Q23-30),TEXT(MONTH(Q23-30),"00"),O23)</f>
        <v>2016111</v>
      </c>
      <c r="O23" s="31" t="n">
        <v>1</v>
      </c>
      <c r="P23" s="32" t="s">
        <v>113</v>
      </c>
      <c r="Q23" s="35" t="n">
        <v>42723</v>
      </c>
    </row>
    <row r="24" customFormat="false" ht="13.9" hidden="false" customHeight="false" outlineLevel="0" collapsed="false">
      <c r="A24" s="36" t="n">
        <v>43009</v>
      </c>
      <c r="B24" s="37" t="n">
        <v>43047</v>
      </c>
      <c r="C24" s="27"/>
      <c r="D24" s="30" t="str">
        <f aca="false">CONCATENATE(YEAR(F24),TEXT(MONTH(F24),"00"),E24)</f>
        <v>2017100</v>
      </c>
      <c r="E24" s="31" t="n">
        <v>0</v>
      </c>
      <c r="F24" s="32" t="n">
        <v>43009</v>
      </c>
      <c r="G24" s="33" t="s">
        <v>148</v>
      </c>
      <c r="H24" s="27"/>
      <c r="I24" s="30" t="str">
        <f aca="false">CONCATENATE(YEAR(L24-30),TEXT(MONTH(L24-30),"00"),J24)</f>
        <v>2017100</v>
      </c>
      <c r="J24" s="31" t="n">
        <v>0</v>
      </c>
      <c r="K24" s="34" t="s">
        <v>149</v>
      </c>
      <c r="L24" s="35" t="n">
        <v>43053</v>
      </c>
      <c r="M24" s="27"/>
      <c r="N24" s="30" t="str">
        <f aca="false">CONCATENATE(YEAR(Q24-30),TEXT(MONTH(Q24-30),"00"),O24)</f>
        <v>2016121</v>
      </c>
      <c r="O24" s="31" t="n">
        <v>1</v>
      </c>
      <c r="P24" s="32" t="s">
        <v>116</v>
      </c>
      <c r="Q24" s="35" t="n">
        <v>42752</v>
      </c>
    </row>
    <row r="25" customFormat="false" ht="13.9" hidden="false" customHeight="false" outlineLevel="0" collapsed="false">
      <c r="A25" s="36" t="n">
        <v>43040</v>
      </c>
      <c r="B25" s="37" t="n">
        <v>43076</v>
      </c>
      <c r="C25" s="27"/>
      <c r="D25" s="30" t="str">
        <f aca="false">CONCATENATE(YEAR(F25),TEXT(MONTH(F25),"00"),E25)</f>
        <v>2017110</v>
      </c>
      <c r="E25" s="31" t="n">
        <v>0</v>
      </c>
      <c r="F25" s="32" t="n">
        <v>43040</v>
      </c>
      <c r="G25" s="33" t="s">
        <v>150</v>
      </c>
      <c r="H25" s="27"/>
      <c r="I25" s="30" t="str">
        <f aca="false">CONCATENATE(YEAR(L25-30),TEXT(MONTH(L25-30),"00"),J25)</f>
        <v>2017110</v>
      </c>
      <c r="J25" s="31" t="n">
        <v>0</v>
      </c>
      <c r="K25" s="34" t="s">
        <v>151</v>
      </c>
      <c r="L25" s="35" t="n">
        <v>43083</v>
      </c>
      <c r="M25" s="27"/>
      <c r="N25" s="30" t="str">
        <f aca="false">CONCATENATE(YEAR(Q25-30),TEXT(MONTH(Q25-30),"00"),O25)</f>
        <v>2017031</v>
      </c>
      <c r="O25" s="31" t="n">
        <v>1</v>
      </c>
      <c r="P25" s="32" t="s">
        <v>119</v>
      </c>
      <c r="Q25" s="35" t="n">
        <v>42843</v>
      </c>
    </row>
    <row r="26" customFormat="false" ht="13.9" hidden="false" customHeight="false" outlineLevel="0" collapsed="false">
      <c r="A26" s="36" t="n">
        <v>43070</v>
      </c>
      <c r="B26" s="37" t="n">
        <v>43108</v>
      </c>
      <c r="C26" s="27"/>
      <c r="D26" s="30" t="str">
        <f aca="false">CONCATENATE(YEAR(F26),TEXT(MONTH(F26),"00"),E26)</f>
        <v>2017120</v>
      </c>
      <c r="E26" s="31" t="n">
        <v>0</v>
      </c>
      <c r="F26" s="32" t="n">
        <v>43070</v>
      </c>
      <c r="G26" s="33" t="s">
        <v>152</v>
      </c>
      <c r="H26" s="27"/>
      <c r="I26" s="30" t="str">
        <f aca="false">CONCATENATE(YEAR(L26-30),TEXT(MONTH(L26-30),"00"),J26)</f>
        <v>2017120</v>
      </c>
      <c r="J26" s="31" t="n">
        <v>0</v>
      </c>
      <c r="K26" s="34" t="s">
        <v>153</v>
      </c>
      <c r="L26" s="35" t="n">
        <v>43112</v>
      </c>
      <c r="M26" s="27"/>
      <c r="N26" s="30" t="str">
        <f aca="false">CONCATENATE(YEAR(Q26-30),TEXT(MONTH(Q26-30),"00"),O26)</f>
        <v>2017041</v>
      </c>
      <c r="O26" s="31" t="n">
        <v>1</v>
      </c>
      <c r="P26" s="32" t="s">
        <v>122</v>
      </c>
      <c r="Q26" s="35" t="n">
        <v>42870</v>
      </c>
    </row>
    <row r="27" customFormat="false" ht="13.9" hidden="false" customHeight="false" outlineLevel="0" collapsed="false">
      <c r="A27" s="38" t="n">
        <v>43101</v>
      </c>
      <c r="B27" s="39" t="n">
        <v>43138</v>
      </c>
      <c r="C27" s="27"/>
      <c r="D27" s="30" t="str">
        <f aca="false">CONCATENATE(YEAR(F27),TEXT(MONTH(F27),"00"),E27)</f>
        <v>2016011</v>
      </c>
      <c r="E27" s="31" t="n">
        <v>1</v>
      </c>
      <c r="F27" s="32" t="n">
        <v>42370</v>
      </c>
      <c r="G27" s="33" t="s">
        <v>154</v>
      </c>
      <c r="H27" s="27"/>
      <c r="I27" s="30" t="str">
        <f aca="false">CONCATENATE(YEAR(L27-30),TEXT(MONTH(L27-30),"00"),J27)</f>
        <v>2016011</v>
      </c>
      <c r="J27" s="31" t="n">
        <v>1</v>
      </c>
      <c r="K27" s="34" t="s">
        <v>100</v>
      </c>
      <c r="L27" s="35" t="n">
        <v>42416</v>
      </c>
      <c r="M27" s="27"/>
      <c r="N27" s="30" t="str">
        <f aca="false">CONCATENATE(YEAR(Q27-30),TEXT(MONTH(Q27-30),"00"),O27)</f>
        <v>2017051</v>
      </c>
      <c r="O27" s="31" t="n">
        <v>1</v>
      </c>
      <c r="P27" s="32" t="s">
        <v>125</v>
      </c>
      <c r="Q27" s="35" t="n">
        <v>42900</v>
      </c>
    </row>
    <row r="28" customFormat="false" ht="13.9" hidden="false" customHeight="false" outlineLevel="0" collapsed="false">
      <c r="A28" s="38" t="n">
        <v>43132</v>
      </c>
      <c r="B28" s="39" t="n">
        <v>43166</v>
      </c>
      <c r="C28" s="27"/>
      <c r="D28" s="30" t="str">
        <f aca="false">CONCATENATE(YEAR(F28),TEXT(MONTH(F28),"00"),E28)</f>
        <v>2016021</v>
      </c>
      <c r="E28" s="31" t="n">
        <v>1</v>
      </c>
      <c r="F28" s="32" t="n">
        <v>42401</v>
      </c>
      <c r="G28" s="33" t="s">
        <v>155</v>
      </c>
      <c r="H28" s="27"/>
      <c r="I28" s="30" t="str">
        <f aca="false">CONCATENATE(YEAR(L28-30),TEXT(MONTH(L28-30),"00"),J28)</f>
        <v>2016021</v>
      </c>
      <c r="J28" s="31" t="n">
        <v>1</v>
      </c>
      <c r="K28" s="34" t="s">
        <v>103</v>
      </c>
      <c r="L28" s="35" t="n">
        <v>42445</v>
      </c>
      <c r="M28" s="27"/>
      <c r="N28" s="30" t="str">
        <f aca="false">CONCATENATE(YEAR(Q28-30),TEXT(MONTH(Q28-30),"00"),O28)</f>
        <v>2017061</v>
      </c>
      <c r="O28" s="31" t="n">
        <v>1</v>
      </c>
      <c r="P28" s="32" t="s">
        <v>128</v>
      </c>
      <c r="Q28" s="35" t="n">
        <v>42930</v>
      </c>
    </row>
    <row r="29" customFormat="false" ht="13.9" hidden="false" customHeight="false" outlineLevel="0" collapsed="false">
      <c r="A29" s="38" t="n">
        <v>43160</v>
      </c>
      <c r="B29" s="39" t="n">
        <v>43196</v>
      </c>
      <c r="C29" s="27"/>
      <c r="D29" s="30" t="str">
        <f aca="false">CONCATENATE(YEAR(F29),TEXT(MONTH(F29),"00"),E29)</f>
        <v>2016031</v>
      </c>
      <c r="E29" s="31" t="n">
        <v>1</v>
      </c>
      <c r="F29" s="32" t="n">
        <v>42430</v>
      </c>
      <c r="G29" s="33" t="s">
        <v>156</v>
      </c>
      <c r="H29" s="27"/>
      <c r="I29" s="30" t="str">
        <f aca="false">CONCATENATE(YEAR(L29-30),TEXT(MONTH(L29-30),"00"),J29)</f>
        <v>2016031</v>
      </c>
      <c r="J29" s="31" t="n">
        <v>1</v>
      </c>
      <c r="K29" s="34" t="s">
        <v>106</v>
      </c>
      <c r="L29" s="35" t="n">
        <v>42478</v>
      </c>
      <c r="M29" s="27"/>
      <c r="N29" s="30" t="str">
        <f aca="false">CONCATENATE(YEAR(Q29-30),TEXT(MONTH(Q29-30),"00"),O29)</f>
        <v>2017071</v>
      </c>
      <c r="O29" s="31" t="n">
        <v>1</v>
      </c>
      <c r="P29" s="32" t="s">
        <v>131</v>
      </c>
      <c r="Q29" s="35" t="n">
        <v>42961</v>
      </c>
    </row>
    <row r="30" customFormat="false" ht="13.9" hidden="false" customHeight="false" outlineLevel="0" collapsed="false">
      <c r="A30" s="38" t="n">
        <v>43191</v>
      </c>
      <c r="B30" s="39" t="n">
        <v>43228</v>
      </c>
      <c r="C30" s="27"/>
      <c r="D30" s="30" t="str">
        <f aca="false">CONCATENATE(YEAR(F30),TEXT(MONTH(F30),"00"),E30)</f>
        <v>2016041</v>
      </c>
      <c r="E30" s="31" t="n">
        <v>1</v>
      </c>
      <c r="F30" s="32" t="n">
        <v>42461</v>
      </c>
      <c r="G30" s="33" t="s">
        <v>157</v>
      </c>
      <c r="H30" s="27"/>
      <c r="I30" s="30" t="str">
        <f aca="false">CONCATENATE(YEAR(L30-30),TEXT(MONTH(L30-30),"00"),J30)</f>
        <v>2016041</v>
      </c>
      <c r="J30" s="31" t="n">
        <v>1</v>
      </c>
      <c r="K30" s="34" t="s">
        <v>109</v>
      </c>
      <c r="L30" s="35" t="n">
        <v>42507</v>
      </c>
      <c r="M30" s="27"/>
      <c r="N30" s="30" t="str">
        <f aca="false">CONCATENATE(YEAR(Q30-30),TEXT(MONTH(Q30-30),"00"),O30)</f>
        <v>2017081</v>
      </c>
      <c r="O30" s="31" t="n">
        <v>1</v>
      </c>
      <c r="P30" s="32" t="s">
        <v>134</v>
      </c>
      <c r="Q30" s="35" t="n">
        <v>42992</v>
      </c>
    </row>
    <row r="31" customFormat="false" ht="13.9" hidden="false" customHeight="false" outlineLevel="0" collapsed="false">
      <c r="A31" s="38" t="n">
        <v>43221</v>
      </c>
      <c r="B31" s="39" t="n">
        <v>43258</v>
      </c>
      <c r="C31" s="27"/>
      <c r="D31" s="30" t="str">
        <f aca="false">CONCATENATE(YEAR(F31),TEXT(MONTH(F31),"00"),E31)</f>
        <v>2016051</v>
      </c>
      <c r="E31" s="31" t="n">
        <v>1</v>
      </c>
      <c r="F31" s="32" t="n">
        <v>42491</v>
      </c>
      <c r="G31" s="33" t="s">
        <v>158</v>
      </c>
      <c r="H31" s="27"/>
      <c r="I31" s="30" t="str">
        <f aca="false">CONCATENATE(YEAR(L31-30),TEXT(MONTH(L31-30),"00"),J31)</f>
        <v>2016051</v>
      </c>
      <c r="J31" s="31" t="n">
        <v>1</v>
      </c>
      <c r="K31" s="34" t="s">
        <v>112</v>
      </c>
      <c r="L31" s="35" t="n">
        <v>42537</v>
      </c>
      <c r="M31" s="27"/>
      <c r="N31" s="30" t="str">
        <f aca="false">CONCATENATE(YEAR(Q31-30),TEXT(MONTH(Q31-30),"00"),O31)</f>
        <v>2017091</v>
      </c>
      <c r="O31" s="31" t="n">
        <v>1</v>
      </c>
      <c r="P31" s="32" t="s">
        <v>136</v>
      </c>
      <c r="Q31" s="35" t="n">
        <v>43021</v>
      </c>
    </row>
    <row r="32" customFormat="false" ht="13.9" hidden="false" customHeight="false" outlineLevel="0" collapsed="false">
      <c r="A32" s="38" t="n">
        <v>43252</v>
      </c>
      <c r="B32" s="39" t="n">
        <v>43287</v>
      </c>
      <c r="C32" s="27"/>
      <c r="D32" s="30" t="str">
        <f aca="false">CONCATENATE(YEAR(F32),TEXT(MONTH(F32),"00"),E32)</f>
        <v>2016061</v>
      </c>
      <c r="E32" s="31" t="n">
        <v>1</v>
      </c>
      <c r="F32" s="32" t="n">
        <v>42522</v>
      </c>
      <c r="G32" s="33" t="s">
        <v>159</v>
      </c>
      <c r="H32" s="27"/>
      <c r="I32" s="30" t="str">
        <f aca="false">CONCATENATE(YEAR(L32-30),TEXT(MONTH(L32-30),"00"),J32)</f>
        <v>2016061</v>
      </c>
      <c r="J32" s="31" t="n">
        <v>1</v>
      </c>
      <c r="K32" s="34" t="s">
        <v>115</v>
      </c>
      <c r="L32" s="35" t="n">
        <v>42569</v>
      </c>
      <c r="M32" s="27"/>
      <c r="N32" s="30" t="str">
        <f aca="false">CONCATENATE(YEAR(Q32-30),TEXT(MONTH(Q32-30),"00"),O32)</f>
        <v>2017101</v>
      </c>
      <c r="O32" s="31" t="n">
        <v>1</v>
      </c>
      <c r="P32" s="32" t="s">
        <v>138</v>
      </c>
      <c r="Q32" s="35" t="n">
        <v>43054</v>
      </c>
    </row>
    <row r="33" customFormat="false" ht="13.9" hidden="false" customHeight="false" outlineLevel="0" collapsed="false">
      <c r="A33" s="38" t="n">
        <v>43282</v>
      </c>
      <c r="B33" s="39" t="n">
        <v>43319</v>
      </c>
      <c r="C33" s="27"/>
      <c r="D33" s="30" t="str">
        <f aca="false">CONCATENATE(YEAR(F33),TEXT(MONTH(F33),"00"),E33)</f>
        <v>2016071</v>
      </c>
      <c r="E33" s="31" t="n">
        <v>1</v>
      </c>
      <c r="F33" s="32" t="n">
        <v>42552</v>
      </c>
      <c r="G33" s="33" t="s">
        <v>160</v>
      </c>
      <c r="H33" s="27"/>
      <c r="I33" s="30" t="str">
        <f aca="false">CONCATENATE(YEAR(L33-30),TEXT(MONTH(L33-30),"00"),J33)</f>
        <v>2016071</v>
      </c>
      <c r="J33" s="31" t="n">
        <v>1</v>
      </c>
      <c r="K33" s="34" t="s">
        <v>118</v>
      </c>
      <c r="L33" s="35" t="n">
        <v>42598</v>
      </c>
      <c r="M33" s="27"/>
      <c r="N33" s="30" t="str">
        <f aca="false">CONCATENATE(YEAR(Q33-30),TEXT(MONTH(Q33-30),"00"),O33)</f>
        <v>2017111</v>
      </c>
      <c r="O33" s="31" t="n">
        <v>1</v>
      </c>
      <c r="P33" s="32" t="s">
        <v>140</v>
      </c>
      <c r="Q33" s="35" t="n">
        <v>43084</v>
      </c>
    </row>
    <row r="34" customFormat="false" ht="13.9" hidden="false" customHeight="false" outlineLevel="0" collapsed="false">
      <c r="A34" s="38" t="n">
        <v>43313</v>
      </c>
      <c r="B34" s="39" t="n">
        <v>43350</v>
      </c>
      <c r="C34" s="27"/>
      <c r="D34" s="30" t="str">
        <f aca="false">CONCATENATE(YEAR(F34),TEXT(MONTH(F34),"00"),E34)</f>
        <v>2016081</v>
      </c>
      <c r="E34" s="31" t="n">
        <v>1</v>
      </c>
      <c r="F34" s="32" t="n">
        <v>42583</v>
      </c>
      <c r="G34" s="33" t="s">
        <v>161</v>
      </c>
      <c r="H34" s="27"/>
      <c r="I34" s="30" t="str">
        <f aca="false">CONCATENATE(YEAR(L34-30),TEXT(MONTH(L34-30),"00"),J34)</f>
        <v>2016081</v>
      </c>
      <c r="J34" s="31" t="n">
        <v>1</v>
      </c>
      <c r="K34" s="34" t="s">
        <v>121</v>
      </c>
      <c r="L34" s="35" t="n">
        <v>42629</v>
      </c>
      <c r="M34" s="27"/>
      <c r="N34" s="30" t="str">
        <f aca="false">CONCATENATE(YEAR(Q34-30),TEXT(MONTH(Q34-30),"00"),O34)</f>
        <v>2017121</v>
      </c>
      <c r="O34" s="31" t="n">
        <v>1</v>
      </c>
      <c r="P34" s="32" t="s">
        <v>142</v>
      </c>
      <c r="Q34" s="35" t="n">
        <v>43115</v>
      </c>
    </row>
    <row r="35" customFormat="false" ht="13.9" hidden="false" customHeight="false" outlineLevel="0" collapsed="false">
      <c r="A35" s="38" t="n">
        <v>43344</v>
      </c>
      <c r="B35" s="39" t="n">
        <v>43378</v>
      </c>
      <c r="C35" s="27"/>
      <c r="D35" s="30" t="str">
        <f aca="false">CONCATENATE(YEAR(F35),TEXT(MONTH(F35),"00"),E35)</f>
        <v>2016091</v>
      </c>
      <c r="E35" s="31" t="n">
        <v>1</v>
      </c>
      <c r="F35" s="32" t="n">
        <v>42614</v>
      </c>
      <c r="G35" s="33" t="s">
        <v>162</v>
      </c>
      <c r="H35" s="27"/>
      <c r="I35" s="30" t="str">
        <f aca="false">CONCATENATE(YEAR(L35-30),TEXT(MONTH(L35-30),"00"),J35)</f>
        <v>2016091</v>
      </c>
      <c r="J35" s="31" t="n">
        <v>1</v>
      </c>
      <c r="K35" s="34" t="s">
        <v>124</v>
      </c>
      <c r="L35" s="35" t="n">
        <v>42661</v>
      </c>
      <c r="M35" s="27"/>
      <c r="N35" s="30" t="str">
        <f aca="false">CONCATENATE(YEAR(Q35-30),TEXT(MONTH(Q35-30),"00"),O35)</f>
        <v>2016072</v>
      </c>
      <c r="O35" s="31" t="n">
        <v>2</v>
      </c>
      <c r="P35" s="32" t="s">
        <v>101</v>
      </c>
      <c r="Q35" s="35" t="n">
        <v>42599</v>
      </c>
    </row>
    <row r="36" customFormat="false" ht="13.9" hidden="false" customHeight="false" outlineLevel="0" collapsed="false">
      <c r="A36" s="38" t="n">
        <v>43374</v>
      </c>
      <c r="B36" s="39" t="n">
        <v>43412</v>
      </c>
      <c r="C36" s="27"/>
      <c r="D36" s="30" t="str">
        <f aca="false">CONCATENATE(YEAR(F36),TEXT(MONTH(F36),"00"),E36)</f>
        <v>2016101</v>
      </c>
      <c r="E36" s="31" t="n">
        <v>1</v>
      </c>
      <c r="F36" s="32" t="n">
        <v>42644</v>
      </c>
      <c r="G36" s="33" t="s">
        <v>163</v>
      </c>
      <c r="H36" s="27"/>
      <c r="I36" s="30" t="str">
        <f aca="false">CONCATENATE(YEAR(L36-30),TEXT(MONTH(L36-30),"00"),J36)</f>
        <v>2016101</v>
      </c>
      <c r="J36" s="31" t="n">
        <v>1</v>
      </c>
      <c r="K36" s="34" t="s">
        <v>127</v>
      </c>
      <c r="L36" s="35" t="n">
        <v>42691</v>
      </c>
      <c r="M36" s="27"/>
      <c r="N36" s="30" t="str">
        <f aca="false">CONCATENATE(YEAR(Q36-30),TEXT(MONTH(Q36-30),"00"),O36)</f>
        <v>2016082</v>
      </c>
      <c r="O36" s="31" t="n">
        <v>2</v>
      </c>
      <c r="P36" s="32" t="s">
        <v>104</v>
      </c>
      <c r="Q36" s="35" t="n">
        <v>42632</v>
      </c>
    </row>
    <row r="37" customFormat="false" ht="13.9" hidden="false" customHeight="false" outlineLevel="0" collapsed="false">
      <c r="A37" s="38" t="n">
        <v>43405</v>
      </c>
      <c r="B37" s="39" t="n">
        <v>43441</v>
      </c>
      <c r="C37" s="27"/>
      <c r="D37" s="30" t="str">
        <f aca="false">CONCATENATE(YEAR(F37),TEXT(MONTH(F37),"00"),E37)</f>
        <v>2016111</v>
      </c>
      <c r="E37" s="31" t="n">
        <v>1</v>
      </c>
      <c r="F37" s="32" t="n">
        <v>42675</v>
      </c>
      <c r="G37" s="33" t="s">
        <v>164</v>
      </c>
      <c r="H37" s="27"/>
      <c r="I37" s="30" t="str">
        <f aca="false">CONCATENATE(YEAR(L37-30),TEXT(MONTH(L37-30),"00"),J37)</f>
        <v>2016111</v>
      </c>
      <c r="J37" s="31" t="n">
        <v>1</v>
      </c>
      <c r="K37" s="34" t="s">
        <v>130</v>
      </c>
      <c r="L37" s="35" t="n">
        <v>42723</v>
      </c>
      <c r="M37" s="27"/>
      <c r="N37" s="30" t="str">
        <f aca="false">CONCATENATE(YEAR(Q37-30),TEXT(MONTH(Q37-30),"00"),O37)</f>
        <v>2016092</v>
      </c>
      <c r="O37" s="31" t="n">
        <v>2</v>
      </c>
      <c r="P37" s="32" t="s">
        <v>107</v>
      </c>
      <c r="Q37" s="35" t="n">
        <v>42662</v>
      </c>
    </row>
    <row r="38" customFormat="false" ht="13.9" hidden="false" customHeight="false" outlineLevel="0" collapsed="false">
      <c r="A38" s="38" t="n">
        <v>43435</v>
      </c>
      <c r="B38" s="39" t="n">
        <v>43473</v>
      </c>
      <c r="C38" s="27"/>
      <c r="D38" s="30" t="str">
        <f aca="false">CONCATENATE(YEAR(F38),TEXT(MONTH(F38),"00"),E38)</f>
        <v>2016121</v>
      </c>
      <c r="E38" s="31" t="n">
        <v>1</v>
      </c>
      <c r="F38" s="32" t="n">
        <v>42705</v>
      </c>
      <c r="G38" s="33" t="s">
        <v>165</v>
      </c>
      <c r="H38" s="27"/>
      <c r="I38" s="30" t="str">
        <f aca="false">CONCATENATE(YEAR(L38-30),TEXT(MONTH(L38-30),"00"),J38)</f>
        <v>2016121</v>
      </c>
      <c r="J38" s="31" t="n">
        <v>1</v>
      </c>
      <c r="K38" s="34" t="s">
        <v>133</v>
      </c>
      <c r="L38" s="35" t="n">
        <v>42752</v>
      </c>
      <c r="M38" s="27"/>
      <c r="N38" s="30" t="str">
        <f aca="false">CONCATENATE(YEAR(Q38-30),TEXT(MONTH(Q38-30),"00"),O38)</f>
        <v>2016102</v>
      </c>
      <c r="O38" s="31" t="n">
        <v>2</v>
      </c>
      <c r="P38" s="32" t="s">
        <v>110</v>
      </c>
      <c r="Q38" s="35" t="n">
        <v>42692</v>
      </c>
    </row>
    <row r="39" customFormat="false" ht="13.9" hidden="false" customHeight="false" outlineLevel="0" collapsed="false">
      <c r="A39" s="28" t="n">
        <v>43466</v>
      </c>
      <c r="B39" s="37" t="n">
        <v>43503</v>
      </c>
      <c r="C39" s="27"/>
      <c r="D39" s="30" t="str">
        <f aca="false">CONCATENATE(YEAR(F39),TEXT(MONTH(F39),"00"),E39)</f>
        <v>2017011</v>
      </c>
      <c r="E39" s="31" t="n">
        <v>1</v>
      </c>
      <c r="F39" s="32" t="n">
        <v>42736</v>
      </c>
      <c r="G39" s="33" t="s">
        <v>166</v>
      </c>
      <c r="H39" s="27"/>
      <c r="I39" s="30" t="str">
        <f aca="false">CONCATENATE(YEAR(L39-30),TEXT(MONTH(L39-30),"00"),J39)</f>
        <v>2017011</v>
      </c>
      <c r="J39" s="31" t="n">
        <v>1</v>
      </c>
      <c r="K39" s="34" t="s">
        <v>119</v>
      </c>
      <c r="L39" s="35" t="n">
        <v>42780</v>
      </c>
      <c r="M39" s="27"/>
      <c r="N39" s="30" t="str">
        <f aca="false">CONCATENATE(YEAR(Q39-30),TEXT(MONTH(Q39-30),"00"),O39)</f>
        <v>2016112</v>
      </c>
      <c r="O39" s="31" t="n">
        <v>2</v>
      </c>
      <c r="P39" s="32" t="s">
        <v>113</v>
      </c>
      <c r="Q39" s="35" t="n">
        <v>42724</v>
      </c>
    </row>
    <row r="40" customFormat="false" ht="13.9" hidden="false" customHeight="false" outlineLevel="0" collapsed="false">
      <c r="A40" s="36" t="n">
        <v>43497</v>
      </c>
      <c r="B40" s="37" t="n">
        <v>43531</v>
      </c>
      <c r="C40" s="27"/>
      <c r="D40" s="30" t="str">
        <f aca="false">CONCATENATE(YEAR(F40),TEXT(MONTH(F40),"00"),E40)</f>
        <v>2017021</v>
      </c>
      <c r="E40" s="31" t="n">
        <v>1</v>
      </c>
      <c r="F40" s="32" t="n">
        <v>42767</v>
      </c>
      <c r="G40" s="33" t="s">
        <v>167</v>
      </c>
      <c r="H40" s="27"/>
      <c r="I40" s="30" t="str">
        <f aca="false">CONCATENATE(YEAR(L40-30),TEXT(MONTH(L40-30),"00"),J40)</f>
        <v>2017021</v>
      </c>
      <c r="J40" s="31" t="n">
        <v>1</v>
      </c>
      <c r="K40" s="34" t="s">
        <v>122</v>
      </c>
      <c r="L40" s="35" t="n">
        <v>42808</v>
      </c>
      <c r="M40" s="27"/>
      <c r="N40" s="30" t="str">
        <f aca="false">CONCATENATE(YEAR(Q40-30),TEXT(MONTH(Q40-30),"00"),O40)</f>
        <v>2016122</v>
      </c>
      <c r="O40" s="31" t="n">
        <v>2</v>
      </c>
      <c r="P40" s="32" t="s">
        <v>116</v>
      </c>
      <c r="Q40" s="35" t="n">
        <v>42753</v>
      </c>
    </row>
    <row r="41" customFormat="false" ht="13.9" hidden="false" customHeight="false" outlineLevel="0" collapsed="false">
      <c r="A41" s="36" t="n">
        <v>43525</v>
      </c>
      <c r="B41" s="37" t="n">
        <v>43560</v>
      </c>
      <c r="C41" s="27"/>
      <c r="D41" s="30" t="str">
        <f aca="false">CONCATENATE(YEAR(F41),TEXT(MONTH(F41),"00"),E41)</f>
        <v>2017031</v>
      </c>
      <c r="E41" s="31" t="n">
        <v>1</v>
      </c>
      <c r="F41" s="32" t="n">
        <v>42795</v>
      </c>
      <c r="G41" s="33" t="s">
        <v>168</v>
      </c>
      <c r="H41" s="27"/>
      <c r="I41" s="30" t="str">
        <f aca="false">CONCATENATE(YEAR(L41-30),TEXT(MONTH(L41-30),"00"),J41)</f>
        <v>2017031</v>
      </c>
      <c r="J41" s="31" t="n">
        <v>1</v>
      </c>
      <c r="K41" s="34" t="s">
        <v>125</v>
      </c>
      <c r="L41" s="35" t="n">
        <v>42843</v>
      </c>
      <c r="M41" s="27"/>
      <c r="N41" s="30" t="str">
        <f aca="false">CONCATENATE(YEAR(Q41-30),TEXT(MONTH(Q41-30),"00"),O41)</f>
        <v>2017032</v>
      </c>
      <c r="O41" s="31" t="n">
        <v>2</v>
      </c>
      <c r="P41" s="32" t="s">
        <v>119</v>
      </c>
      <c r="Q41" s="35" t="n">
        <v>42844</v>
      </c>
    </row>
    <row r="42" customFormat="false" ht="13.9" hidden="false" customHeight="false" outlineLevel="0" collapsed="false">
      <c r="A42" s="36" t="n">
        <v>43556</v>
      </c>
      <c r="B42" s="37" t="n">
        <v>43593</v>
      </c>
      <c r="C42" s="27"/>
      <c r="D42" s="30" t="str">
        <f aca="false">CONCATENATE(YEAR(F42),TEXT(MONTH(F42),"00"),E42)</f>
        <v>2017041</v>
      </c>
      <c r="E42" s="31" t="n">
        <v>1</v>
      </c>
      <c r="F42" s="32" t="n">
        <v>42826</v>
      </c>
      <c r="G42" s="33" t="s">
        <v>169</v>
      </c>
      <c r="H42" s="27"/>
      <c r="I42" s="30" t="str">
        <f aca="false">CONCATENATE(YEAR(L42-30),TEXT(MONTH(L42-30),"00"),J42)</f>
        <v>2017041</v>
      </c>
      <c r="J42" s="31" t="n">
        <v>1</v>
      </c>
      <c r="K42" s="34" t="s">
        <v>128</v>
      </c>
      <c r="L42" s="35" t="n">
        <v>42870</v>
      </c>
      <c r="M42" s="27"/>
      <c r="N42" s="30" t="str">
        <f aca="false">CONCATENATE(YEAR(Q42-30),TEXT(MONTH(Q42-30),"00"),O42)</f>
        <v>2017042</v>
      </c>
      <c r="O42" s="31" t="n">
        <v>2</v>
      </c>
      <c r="P42" s="32" t="s">
        <v>122</v>
      </c>
      <c r="Q42" s="35" t="n">
        <v>42871</v>
      </c>
    </row>
    <row r="43" customFormat="false" ht="13.9" hidden="false" customHeight="false" outlineLevel="0" collapsed="false">
      <c r="A43" s="36" t="n">
        <v>43586</v>
      </c>
      <c r="B43" s="37" t="n">
        <v>43623</v>
      </c>
      <c r="C43" s="27"/>
      <c r="D43" s="30" t="str">
        <f aca="false">CONCATENATE(YEAR(F43),TEXT(MONTH(F43),"00"),E43)</f>
        <v>2017051</v>
      </c>
      <c r="E43" s="31" t="n">
        <v>1</v>
      </c>
      <c r="F43" s="32" t="n">
        <v>42856</v>
      </c>
      <c r="G43" s="33" t="s">
        <v>170</v>
      </c>
      <c r="H43" s="27"/>
      <c r="I43" s="30" t="str">
        <f aca="false">CONCATENATE(YEAR(L43-30),TEXT(MONTH(L43-30),"00"),J43)</f>
        <v>2017051</v>
      </c>
      <c r="J43" s="31" t="n">
        <v>1</v>
      </c>
      <c r="K43" s="34" t="s">
        <v>131</v>
      </c>
      <c r="L43" s="35" t="n">
        <v>42900</v>
      </c>
      <c r="M43" s="27"/>
      <c r="N43" s="30" t="str">
        <f aca="false">CONCATENATE(YEAR(Q43-30),TEXT(MONTH(Q43-30),"00"),O43)</f>
        <v>2017052</v>
      </c>
      <c r="O43" s="31" t="n">
        <v>2</v>
      </c>
      <c r="P43" s="32" t="s">
        <v>125</v>
      </c>
      <c r="Q43" s="35" t="n">
        <v>42901</v>
      </c>
    </row>
    <row r="44" customFormat="false" ht="13.9" hidden="false" customHeight="false" outlineLevel="0" collapsed="false">
      <c r="A44" s="36" t="n">
        <v>43617</v>
      </c>
      <c r="B44" s="37" t="n">
        <v>43651</v>
      </c>
      <c r="C44" s="27"/>
      <c r="D44" s="30" t="str">
        <f aca="false">CONCATENATE(YEAR(F44),TEXT(MONTH(F44),"00"),E44)</f>
        <v>2017061</v>
      </c>
      <c r="E44" s="31" t="n">
        <v>1</v>
      </c>
      <c r="F44" s="32" t="n">
        <v>42887</v>
      </c>
      <c r="G44" s="33" t="s">
        <v>171</v>
      </c>
      <c r="H44" s="27"/>
      <c r="I44" s="30" t="str">
        <f aca="false">CONCATENATE(YEAR(L44-30),TEXT(MONTH(L44-30),"00"),J44)</f>
        <v>2017061</v>
      </c>
      <c r="J44" s="31" t="n">
        <v>1</v>
      </c>
      <c r="K44" s="34" t="s">
        <v>134</v>
      </c>
      <c r="L44" s="35" t="n">
        <v>42930</v>
      </c>
      <c r="M44" s="27"/>
      <c r="N44" s="30" t="str">
        <f aca="false">CONCATENATE(YEAR(Q44-30),TEXT(MONTH(Q44-30),"00"),O44)</f>
        <v>2017062</v>
      </c>
      <c r="O44" s="31" t="n">
        <v>2</v>
      </c>
      <c r="P44" s="32" t="s">
        <v>128</v>
      </c>
      <c r="Q44" s="35" t="n">
        <v>42933</v>
      </c>
    </row>
    <row r="45" customFormat="false" ht="13.9" hidden="false" customHeight="false" outlineLevel="0" collapsed="false">
      <c r="A45" s="36" t="n">
        <v>43647</v>
      </c>
      <c r="B45" s="37" t="n">
        <v>43684</v>
      </c>
      <c r="C45" s="27"/>
      <c r="D45" s="30" t="str">
        <f aca="false">CONCATENATE(YEAR(F45),TEXT(MONTH(F45),"00"),E45)</f>
        <v>2017071</v>
      </c>
      <c r="E45" s="31" t="n">
        <v>1</v>
      </c>
      <c r="F45" s="32" t="n">
        <v>42917</v>
      </c>
      <c r="G45" s="33" t="s">
        <v>172</v>
      </c>
      <c r="H45" s="27"/>
      <c r="I45" s="30" t="str">
        <f aca="false">CONCATENATE(YEAR(L45-30),TEXT(MONTH(L45-30),"00"),J45)</f>
        <v>2017071</v>
      </c>
      <c r="J45" s="31" t="n">
        <v>1</v>
      </c>
      <c r="K45" s="34" t="s">
        <v>136</v>
      </c>
      <c r="L45" s="35" t="n">
        <v>42961</v>
      </c>
      <c r="M45" s="27"/>
      <c r="N45" s="30" t="str">
        <f aca="false">CONCATENATE(YEAR(Q45-30),TEXT(MONTH(Q45-30),"00"),O45)</f>
        <v>2017072</v>
      </c>
      <c r="O45" s="31" t="n">
        <v>2</v>
      </c>
      <c r="P45" s="32" t="s">
        <v>131</v>
      </c>
      <c r="Q45" s="35" t="n">
        <v>42962</v>
      </c>
    </row>
    <row r="46" customFormat="false" ht="13.9" hidden="false" customHeight="false" outlineLevel="0" collapsed="false">
      <c r="A46" s="36" t="n">
        <v>43678</v>
      </c>
      <c r="B46" s="37" t="n">
        <v>43714</v>
      </c>
      <c r="C46" s="27"/>
      <c r="D46" s="30" t="str">
        <f aca="false">CONCATENATE(YEAR(F46),TEXT(MONTH(F46),"00"),E46)</f>
        <v>2017081</v>
      </c>
      <c r="E46" s="31" t="n">
        <v>1</v>
      </c>
      <c r="F46" s="32" t="n">
        <v>42948</v>
      </c>
      <c r="G46" s="33" t="s">
        <v>173</v>
      </c>
      <c r="H46" s="27"/>
      <c r="I46" s="30" t="str">
        <f aca="false">CONCATENATE(YEAR(L46-30),TEXT(MONTH(L46-30),"00"),J46)</f>
        <v>2017081</v>
      </c>
      <c r="J46" s="31" t="n">
        <v>1</v>
      </c>
      <c r="K46" s="34" t="s">
        <v>138</v>
      </c>
      <c r="L46" s="35" t="n">
        <v>42992</v>
      </c>
      <c r="M46" s="27"/>
      <c r="N46" s="30" t="str">
        <f aca="false">CONCATENATE(YEAR(Q46-30),TEXT(MONTH(Q46-30),"00"),O46)</f>
        <v>2017082</v>
      </c>
      <c r="O46" s="31" t="n">
        <v>2</v>
      </c>
      <c r="P46" s="32" t="s">
        <v>134</v>
      </c>
      <c r="Q46" s="35" t="n">
        <v>42993</v>
      </c>
    </row>
    <row r="47" customFormat="false" ht="13.9" hidden="false" customHeight="false" outlineLevel="0" collapsed="false">
      <c r="A47" s="36" t="n">
        <v>43709</v>
      </c>
      <c r="B47" s="37" t="n">
        <v>43745</v>
      </c>
      <c r="C47" s="27"/>
      <c r="D47" s="30" t="str">
        <f aca="false">CONCATENATE(YEAR(F47),TEXT(MONTH(F47),"00"),E47)</f>
        <v>2017091</v>
      </c>
      <c r="E47" s="31" t="n">
        <v>1</v>
      </c>
      <c r="F47" s="32" t="n">
        <v>42979</v>
      </c>
      <c r="G47" s="33" t="s">
        <v>174</v>
      </c>
      <c r="H47" s="27"/>
      <c r="I47" s="30" t="str">
        <f aca="false">CONCATENATE(YEAR(L47-30),TEXT(MONTH(L47-30),"00"),J47)</f>
        <v>2017091</v>
      </c>
      <c r="J47" s="31" t="n">
        <v>1</v>
      </c>
      <c r="K47" s="34" t="s">
        <v>140</v>
      </c>
      <c r="L47" s="35" t="n">
        <v>43021</v>
      </c>
      <c r="M47" s="27"/>
      <c r="N47" s="30" t="str">
        <f aca="false">CONCATENATE(YEAR(Q47-30),TEXT(MONTH(Q47-30),"00"),O47)</f>
        <v>2017092</v>
      </c>
      <c r="O47" s="31" t="n">
        <v>2</v>
      </c>
      <c r="P47" s="32" t="s">
        <v>136</v>
      </c>
      <c r="Q47" s="35" t="n">
        <v>43024</v>
      </c>
    </row>
    <row r="48" customFormat="false" ht="13.9" hidden="false" customHeight="false" outlineLevel="0" collapsed="false">
      <c r="A48" s="36" t="n">
        <v>43739</v>
      </c>
      <c r="B48" s="37" t="n">
        <v>43777</v>
      </c>
      <c r="C48" s="27"/>
      <c r="D48" s="30" t="str">
        <f aca="false">CONCATENATE(YEAR(F48),TEXT(MONTH(F48),"00"),E48)</f>
        <v>2017101</v>
      </c>
      <c r="E48" s="31" t="n">
        <v>1</v>
      </c>
      <c r="F48" s="32" t="n">
        <v>43009</v>
      </c>
      <c r="G48" s="33" t="s">
        <v>175</v>
      </c>
      <c r="H48" s="27"/>
      <c r="I48" s="30" t="str">
        <f aca="false">CONCATENATE(YEAR(L48-30),TEXT(MONTH(L48-30),"00"),J48)</f>
        <v>2017101</v>
      </c>
      <c r="J48" s="31" t="n">
        <v>1</v>
      </c>
      <c r="K48" s="34" t="s">
        <v>149</v>
      </c>
      <c r="L48" s="35" t="n">
        <v>43054</v>
      </c>
      <c r="M48" s="27"/>
      <c r="N48" s="30" t="str">
        <f aca="false">CONCATENATE(YEAR(Q48-30),TEXT(MONTH(Q48-30),"00"),O48)</f>
        <v>2017102</v>
      </c>
      <c r="O48" s="31" t="n">
        <v>2</v>
      </c>
      <c r="P48" s="32" t="s">
        <v>138</v>
      </c>
      <c r="Q48" s="35" t="n">
        <v>43055</v>
      </c>
    </row>
    <row r="49" customFormat="false" ht="13.9" hidden="false" customHeight="false" outlineLevel="0" collapsed="false">
      <c r="A49" s="36" t="n">
        <v>43770</v>
      </c>
      <c r="B49" s="37" t="n">
        <v>43805</v>
      </c>
      <c r="C49" s="27"/>
      <c r="D49" s="30" t="str">
        <f aca="false">CONCATENATE(YEAR(F49),TEXT(MONTH(F49),"00"),E49)</f>
        <v>2017111</v>
      </c>
      <c r="E49" s="31" t="n">
        <v>1</v>
      </c>
      <c r="F49" s="32" t="n">
        <v>43040</v>
      </c>
      <c r="G49" s="33" t="s">
        <v>176</v>
      </c>
      <c r="H49" s="27"/>
      <c r="I49" s="30" t="str">
        <f aca="false">CONCATENATE(YEAR(L49-30),TEXT(MONTH(L49-30),"00"),J49)</f>
        <v>2017111</v>
      </c>
      <c r="J49" s="31" t="n">
        <v>1</v>
      </c>
      <c r="K49" s="34" t="s">
        <v>151</v>
      </c>
      <c r="L49" s="35" t="n">
        <v>43084</v>
      </c>
      <c r="M49" s="27"/>
      <c r="N49" s="30" t="str">
        <f aca="false">CONCATENATE(YEAR(Q49-30),TEXT(MONTH(Q49-30),"00"),O49)</f>
        <v>2017112</v>
      </c>
      <c r="O49" s="31" t="n">
        <v>2</v>
      </c>
      <c r="P49" s="32" t="s">
        <v>140</v>
      </c>
      <c r="Q49" s="35" t="n">
        <v>43087</v>
      </c>
    </row>
    <row r="50" customFormat="false" ht="13.9" hidden="false" customHeight="false" outlineLevel="0" collapsed="false">
      <c r="A50" s="36" t="n">
        <v>43800</v>
      </c>
      <c r="B50" s="37" t="n">
        <v>43838</v>
      </c>
      <c r="C50" s="27"/>
      <c r="D50" s="30" t="str">
        <f aca="false">CONCATENATE(YEAR(F50),TEXT(MONTH(F50),"00"),E50)</f>
        <v>2017121</v>
      </c>
      <c r="E50" s="31" t="n">
        <v>1</v>
      </c>
      <c r="F50" s="32" t="n">
        <v>43070</v>
      </c>
      <c r="G50" s="33" t="s">
        <v>177</v>
      </c>
      <c r="H50" s="27"/>
      <c r="I50" s="30" t="str">
        <f aca="false">CONCATENATE(YEAR(L50-30),TEXT(MONTH(L50-30),"00"),J50)</f>
        <v>2017121</v>
      </c>
      <c r="J50" s="31" t="n">
        <v>1</v>
      </c>
      <c r="K50" s="34" t="s">
        <v>153</v>
      </c>
      <c r="L50" s="35" t="n">
        <v>43115</v>
      </c>
      <c r="M50" s="27"/>
      <c r="N50" s="30" t="str">
        <f aca="false">CONCATENATE(YEAR(Q50-30),TEXT(MONTH(Q50-30),"00"),O50)</f>
        <v>2017122</v>
      </c>
      <c r="O50" s="31" t="n">
        <v>2</v>
      </c>
      <c r="P50" s="32" t="s">
        <v>142</v>
      </c>
      <c r="Q50" s="35" t="n">
        <v>43116</v>
      </c>
    </row>
    <row r="51" customFormat="false" ht="13.9" hidden="false" customHeight="false" outlineLevel="0" collapsed="false">
      <c r="A51" s="28" t="n">
        <v>43831</v>
      </c>
      <c r="B51" s="37" t="n">
        <v>43868</v>
      </c>
      <c r="C51" s="27"/>
      <c r="D51" s="30" t="str">
        <f aca="false">CONCATENATE(YEAR(F51),TEXT(MONTH(F51),"00"),E51)</f>
        <v>2016012</v>
      </c>
      <c r="E51" s="31" t="n">
        <v>2</v>
      </c>
      <c r="F51" s="32" t="n">
        <v>42370</v>
      </c>
      <c r="G51" s="33" t="s">
        <v>178</v>
      </c>
      <c r="H51" s="27"/>
      <c r="I51" s="30" t="str">
        <f aca="false">CONCATENATE(YEAR(L51-30),TEXT(MONTH(L51-30),"00"),J51)</f>
        <v>2016012</v>
      </c>
      <c r="J51" s="31" t="n">
        <v>2</v>
      </c>
      <c r="K51" s="34" t="s">
        <v>100</v>
      </c>
      <c r="L51" s="35" t="n">
        <v>42417</v>
      </c>
      <c r="M51" s="27"/>
      <c r="N51" s="30" t="str">
        <f aca="false">CONCATENATE(YEAR(Q51-30),TEXT(MONTH(Q51-30),"00"),O51)</f>
        <v>2016073</v>
      </c>
      <c r="O51" s="31" t="n">
        <v>3</v>
      </c>
      <c r="P51" s="32" t="s">
        <v>101</v>
      </c>
      <c r="Q51" s="35" t="n">
        <v>42599</v>
      </c>
    </row>
    <row r="52" customFormat="false" ht="13.9" hidden="false" customHeight="false" outlineLevel="0" collapsed="false">
      <c r="A52" s="36" t="n">
        <v>43862</v>
      </c>
      <c r="B52" s="37" t="n">
        <v>43896</v>
      </c>
      <c r="C52" s="27"/>
      <c r="D52" s="30" t="str">
        <f aca="false">CONCATENATE(YEAR(F52),TEXT(MONTH(F52),"00"),E52)</f>
        <v>2016022</v>
      </c>
      <c r="E52" s="31" t="n">
        <v>2</v>
      </c>
      <c r="F52" s="32" t="n">
        <v>42401</v>
      </c>
      <c r="G52" s="33" t="s">
        <v>179</v>
      </c>
      <c r="H52" s="27"/>
      <c r="I52" s="30" t="str">
        <f aca="false">CONCATENATE(YEAR(L52-30),TEXT(MONTH(L52-30),"00"),J52)</f>
        <v>2016022</v>
      </c>
      <c r="J52" s="31" t="n">
        <v>2</v>
      </c>
      <c r="K52" s="34" t="s">
        <v>103</v>
      </c>
      <c r="L52" s="35" t="n">
        <v>42446</v>
      </c>
      <c r="M52" s="27"/>
      <c r="N52" s="30" t="str">
        <f aca="false">CONCATENATE(YEAR(Q52-30),TEXT(MONTH(Q52-30),"00"),O52)</f>
        <v>2016083</v>
      </c>
      <c r="O52" s="31" t="n">
        <v>3</v>
      </c>
      <c r="P52" s="32" t="s">
        <v>104</v>
      </c>
      <c r="Q52" s="35" t="n">
        <v>42632</v>
      </c>
    </row>
    <row r="53" customFormat="false" ht="13.9" hidden="false" customHeight="false" outlineLevel="0" collapsed="false">
      <c r="A53" s="36" t="n">
        <v>43891</v>
      </c>
      <c r="B53" s="37" t="n">
        <v>43928</v>
      </c>
      <c r="C53" s="27"/>
      <c r="D53" s="30" t="str">
        <f aca="false">CONCATENATE(YEAR(F53),TEXT(MONTH(F53),"00"),E53)</f>
        <v>2016032</v>
      </c>
      <c r="E53" s="31" t="n">
        <v>2</v>
      </c>
      <c r="F53" s="32" t="n">
        <v>42430</v>
      </c>
      <c r="G53" s="33" t="s">
        <v>180</v>
      </c>
      <c r="H53" s="27"/>
      <c r="I53" s="30" t="str">
        <f aca="false">CONCATENATE(YEAR(L53-30),TEXT(MONTH(L53-30),"00"),J53)</f>
        <v>2016032</v>
      </c>
      <c r="J53" s="31" t="n">
        <v>2</v>
      </c>
      <c r="K53" s="34" t="s">
        <v>106</v>
      </c>
      <c r="L53" s="35" t="n">
        <v>42479</v>
      </c>
      <c r="M53" s="27"/>
      <c r="N53" s="30" t="str">
        <f aca="false">CONCATENATE(YEAR(Q53-30),TEXT(MONTH(Q53-30),"00"),O53)</f>
        <v>2016093</v>
      </c>
      <c r="O53" s="31" t="n">
        <v>3</v>
      </c>
      <c r="P53" s="32" t="s">
        <v>107</v>
      </c>
      <c r="Q53" s="35" t="n">
        <v>42662</v>
      </c>
    </row>
    <row r="54" customFormat="false" ht="13.9" hidden="false" customHeight="false" outlineLevel="0" collapsed="false">
      <c r="A54" s="36" t="n">
        <v>43922</v>
      </c>
      <c r="B54" s="37" t="n">
        <v>43959</v>
      </c>
      <c r="C54" s="27"/>
      <c r="D54" s="30" t="str">
        <f aca="false">CONCATENATE(YEAR(F54),TEXT(MONTH(F54),"00"),E54)</f>
        <v>2016042</v>
      </c>
      <c r="E54" s="31" t="n">
        <v>2</v>
      </c>
      <c r="F54" s="32" t="n">
        <v>42461</v>
      </c>
      <c r="G54" s="33" t="s">
        <v>181</v>
      </c>
      <c r="H54" s="27"/>
      <c r="I54" s="30" t="str">
        <f aca="false">CONCATENATE(YEAR(L54-30),TEXT(MONTH(L54-30),"00"),J54)</f>
        <v>2016042</v>
      </c>
      <c r="J54" s="31" t="n">
        <v>2</v>
      </c>
      <c r="K54" s="34" t="s">
        <v>109</v>
      </c>
      <c r="L54" s="35" t="n">
        <v>42508</v>
      </c>
      <c r="M54" s="27"/>
      <c r="N54" s="30" t="str">
        <f aca="false">CONCATENATE(YEAR(Q54-30),TEXT(MONTH(Q54-30),"00"),O54)</f>
        <v>2016103</v>
      </c>
      <c r="O54" s="31" t="n">
        <v>3</v>
      </c>
      <c r="P54" s="32" t="s">
        <v>110</v>
      </c>
      <c r="Q54" s="35" t="n">
        <v>42692</v>
      </c>
    </row>
    <row r="55" customFormat="false" ht="13.9" hidden="false" customHeight="false" outlineLevel="0" collapsed="false">
      <c r="A55" s="36" t="n">
        <v>43952</v>
      </c>
      <c r="B55" s="37" t="n">
        <v>43987</v>
      </c>
      <c r="C55" s="27"/>
      <c r="D55" s="30" t="str">
        <f aca="false">CONCATENATE(YEAR(F55),TEXT(MONTH(F55),"00"),E55)</f>
        <v>2016052</v>
      </c>
      <c r="E55" s="31" t="n">
        <v>2</v>
      </c>
      <c r="F55" s="32" t="n">
        <v>42491</v>
      </c>
      <c r="G55" s="33" t="s">
        <v>182</v>
      </c>
      <c r="H55" s="27"/>
      <c r="I55" s="30" t="str">
        <f aca="false">CONCATENATE(YEAR(L55-30),TEXT(MONTH(L55-30),"00"),J55)</f>
        <v>2016052</v>
      </c>
      <c r="J55" s="31" t="n">
        <v>2</v>
      </c>
      <c r="K55" s="34" t="s">
        <v>112</v>
      </c>
      <c r="L55" s="35" t="n">
        <v>42538</v>
      </c>
      <c r="M55" s="27"/>
      <c r="N55" s="30" t="str">
        <f aca="false">CONCATENATE(YEAR(Q55-30),TEXT(MONTH(Q55-30),"00"),O55)</f>
        <v>2016113</v>
      </c>
      <c r="O55" s="31" t="n">
        <v>3</v>
      </c>
      <c r="P55" s="32" t="s">
        <v>113</v>
      </c>
      <c r="Q55" s="35" t="n">
        <v>42724</v>
      </c>
    </row>
    <row r="56" customFormat="false" ht="13.9" hidden="false" customHeight="false" outlineLevel="0" collapsed="false">
      <c r="A56" s="36" t="n">
        <v>43983</v>
      </c>
      <c r="B56" s="37" t="n">
        <v>44019</v>
      </c>
      <c r="C56" s="27"/>
      <c r="D56" s="30" t="str">
        <f aca="false">CONCATENATE(YEAR(F56),TEXT(MONTH(F56),"00"),E56)</f>
        <v>2016062</v>
      </c>
      <c r="E56" s="31" t="n">
        <v>2</v>
      </c>
      <c r="F56" s="32" t="n">
        <v>42522</v>
      </c>
      <c r="G56" s="33" t="s">
        <v>183</v>
      </c>
      <c r="H56" s="27"/>
      <c r="I56" s="30" t="str">
        <f aca="false">CONCATENATE(YEAR(L56-30),TEXT(MONTH(L56-30),"00"),J56)</f>
        <v>2016062</v>
      </c>
      <c r="J56" s="31" t="n">
        <v>2</v>
      </c>
      <c r="K56" s="34" t="s">
        <v>115</v>
      </c>
      <c r="L56" s="35" t="n">
        <v>42570</v>
      </c>
      <c r="M56" s="27"/>
      <c r="N56" s="30" t="str">
        <f aca="false">CONCATENATE(YEAR(Q56-30),TEXT(MONTH(Q56-30),"00"),O56)</f>
        <v>2016123</v>
      </c>
      <c r="O56" s="31" t="n">
        <v>3</v>
      </c>
      <c r="P56" s="32" t="s">
        <v>116</v>
      </c>
      <c r="Q56" s="35" t="n">
        <v>42753</v>
      </c>
    </row>
    <row r="57" customFormat="false" ht="13.9" hidden="false" customHeight="false" outlineLevel="0" collapsed="false">
      <c r="A57" s="36" t="n">
        <v>44013</v>
      </c>
      <c r="B57" s="37" t="n">
        <v>44050</v>
      </c>
      <c r="C57" s="27"/>
      <c r="D57" s="30" t="str">
        <f aca="false">CONCATENATE(YEAR(F57),TEXT(MONTH(F57),"00"),E57)</f>
        <v>2016072</v>
      </c>
      <c r="E57" s="31" t="n">
        <v>2</v>
      </c>
      <c r="F57" s="32" t="n">
        <v>42552</v>
      </c>
      <c r="G57" s="33" t="s">
        <v>184</v>
      </c>
      <c r="H57" s="27"/>
      <c r="I57" s="30" t="str">
        <f aca="false">CONCATENATE(YEAR(L57-30),TEXT(MONTH(L57-30),"00"),J57)</f>
        <v>2016072</v>
      </c>
      <c r="J57" s="31" t="n">
        <v>2</v>
      </c>
      <c r="K57" s="34" t="s">
        <v>118</v>
      </c>
      <c r="L57" s="35" t="n">
        <v>42599</v>
      </c>
      <c r="M57" s="27"/>
      <c r="N57" s="30" t="str">
        <f aca="false">CONCATENATE(YEAR(Q57-30),TEXT(MONTH(Q57-30),"00"),O57)</f>
        <v>2017033</v>
      </c>
      <c r="O57" s="31" t="n">
        <v>3</v>
      </c>
      <c r="P57" s="32" t="s">
        <v>119</v>
      </c>
      <c r="Q57" s="35" t="n">
        <v>42844</v>
      </c>
    </row>
    <row r="58" customFormat="false" ht="13.9" hidden="false" customHeight="false" outlineLevel="0" collapsed="false">
      <c r="A58" s="36" t="n">
        <v>44044</v>
      </c>
      <c r="B58" s="37" t="n">
        <v>44081</v>
      </c>
      <c r="C58" s="27"/>
      <c r="D58" s="30" t="str">
        <f aca="false">CONCATENATE(YEAR(F58),TEXT(MONTH(F58),"00"),E58)</f>
        <v>2016082</v>
      </c>
      <c r="E58" s="31" t="n">
        <v>2</v>
      </c>
      <c r="F58" s="32" t="n">
        <v>42583</v>
      </c>
      <c r="G58" s="33" t="s">
        <v>185</v>
      </c>
      <c r="H58" s="27"/>
      <c r="I58" s="30" t="str">
        <f aca="false">CONCATENATE(YEAR(L58-30),TEXT(MONTH(L58-30),"00"),J58)</f>
        <v>2016082</v>
      </c>
      <c r="J58" s="31" t="n">
        <v>2</v>
      </c>
      <c r="K58" s="34" t="s">
        <v>121</v>
      </c>
      <c r="L58" s="35" t="n">
        <v>42632</v>
      </c>
      <c r="M58" s="27"/>
      <c r="N58" s="30" t="str">
        <f aca="false">CONCATENATE(YEAR(Q58-30),TEXT(MONTH(Q58-30),"00"),O58)</f>
        <v>2017043</v>
      </c>
      <c r="O58" s="31" t="n">
        <v>3</v>
      </c>
      <c r="P58" s="32" t="s">
        <v>122</v>
      </c>
      <c r="Q58" s="35" t="n">
        <v>42871</v>
      </c>
    </row>
    <row r="59" customFormat="false" ht="13.9" hidden="false" customHeight="false" outlineLevel="0" collapsed="false">
      <c r="A59" s="36" t="n">
        <v>44075</v>
      </c>
      <c r="B59" s="37" t="n">
        <v>44111</v>
      </c>
      <c r="C59" s="27"/>
      <c r="D59" s="30" t="str">
        <f aca="false">CONCATENATE(YEAR(F59),TEXT(MONTH(F59),"00"),E59)</f>
        <v>2016092</v>
      </c>
      <c r="E59" s="31" t="n">
        <v>2</v>
      </c>
      <c r="F59" s="32" t="n">
        <v>42614</v>
      </c>
      <c r="G59" s="33" t="s">
        <v>186</v>
      </c>
      <c r="H59" s="27"/>
      <c r="I59" s="30" t="str">
        <f aca="false">CONCATENATE(YEAR(L59-30),TEXT(MONTH(L59-30),"00"),J59)</f>
        <v>2016092</v>
      </c>
      <c r="J59" s="31" t="n">
        <v>2</v>
      </c>
      <c r="K59" s="34" t="s">
        <v>124</v>
      </c>
      <c r="L59" s="35" t="n">
        <v>42662</v>
      </c>
      <c r="M59" s="27"/>
      <c r="N59" s="30" t="str">
        <f aca="false">CONCATENATE(YEAR(Q59-30),TEXT(MONTH(Q59-30),"00"),O59)</f>
        <v>2017053</v>
      </c>
      <c r="O59" s="31" t="n">
        <v>3</v>
      </c>
      <c r="P59" s="32" t="s">
        <v>125</v>
      </c>
      <c r="Q59" s="35" t="n">
        <v>42901</v>
      </c>
    </row>
    <row r="60" customFormat="false" ht="13.9" hidden="false" customHeight="false" outlineLevel="0" collapsed="false">
      <c r="A60" s="36" t="n">
        <v>44105</v>
      </c>
      <c r="B60" s="37" t="n">
        <v>44141</v>
      </c>
      <c r="C60" s="27"/>
      <c r="D60" s="30" t="str">
        <f aca="false">CONCATENATE(YEAR(F60),TEXT(MONTH(F60),"00"),E60)</f>
        <v>2016102</v>
      </c>
      <c r="E60" s="31" t="n">
        <v>2</v>
      </c>
      <c r="F60" s="32" t="n">
        <v>42644</v>
      </c>
      <c r="G60" s="33" t="s">
        <v>187</v>
      </c>
      <c r="H60" s="27"/>
      <c r="I60" s="30" t="str">
        <f aca="false">CONCATENATE(YEAR(L60-30),TEXT(MONTH(L60-30),"00"),J60)</f>
        <v>2016102</v>
      </c>
      <c r="J60" s="31" t="n">
        <v>2</v>
      </c>
      <c r="K60" s="34" t="s">
        <v>127</v>
      </c>
      <c r="L60" s="35" t="n">
        <v>42692</v>
      </c>
      <c r="M60" s="27"/>
      <c r="N60" s="30" t="str">
        <f aca="false">CONCATENATE(YEAR(Q60-30),TEXT(MONTH(Q60-30),"00"),O60)</f>
        <v>2017063</v>
      </c>
      <c r="O60" s="31" t="n">
        <v>3</v>
      </c>
      <c r="P60" s="32" t="s">
        <v>128</v>
      </c>
      <c r="Q60" s="35" t="n">
        <v>42933</v>
      </c>
    </row>
    <row r="61" customFormat="false" ht="13.9" hidden="false" customHeight="false" outlineLevel="0" collapsed="false">
      <c r="A61" s="36" t="n">
        <v>44136</v>
      </c>
      <c r="B61" s="37" t="n">
        <v>44172</v>
      </c>
      <c r="C61" s="27"/>
      <c r="D61" s="30" t="str">
        <f aca="false">CONCATENATE(YEAR(F61),TEXT(MONTH(F61),"00"),E61)</f>
        <v>2016112</v>
      </c>
      <c r="E61" s="31" t="n">
        <v>2</v>
      </c>
      <c r="F61" s="32" t="n">
        <v>42675</v>
      </c>
      <c r="G61" s="33" t="s">
        <v>188</v>
      </c>
      <c r="H61" s="27"/>
      <c r="I61" s="30" t="str">
        <f aca="false">CONCATENATE(YEAR(L61-30),TEXT(MONTH(L61-30),"00"),J61)</f>
        <v>2016112</v>
      </c>
      <c r="J61" s="31" t="n">
        <v>2</v>
      </c>
      <c r="K61" s="34" t="s">
        <v>130</v>
      </c>
      <c r="L61" s="35" t="n">
        <v>42724</v>
      </c>
      <c r="M61" s="27"/>
      <c r="N61" s="30" t="str">
        <f aca="false">CONCATENATE(YEAR(Q61-30),TEXT(MONTH(Q61-30),"00"),O61)</f>
        <v>2017073</v>
      </c>
      <c r="O61" s="31" t="n">
        <v>3</v>
      </c>
      <c r="P61" s="32" t="s">
        <v>131</v>
      </c>
      <c r="Q61" s="35" t="n">
        <v>42962</v>
      </c>
    </row>
    <row r="62" customFormat="false" ht="13.9" hidden="false" customHeight="false" outlineLevel="0" collapsed="false">
      <c r="A62" s="36" t="n">
        <v>44166</v>
      </c>
      <c r="B62" s="37" t="n">
        <v>44204</v>
      </c>
      <c r="C62" s="27"/>
      <c r="D62" s="30" t="str">
        <f aca="false">CONCATENATE(YEAR(F62),TEXT(MONTH(F62),"00"),E62)</f>
        <v>2016122</v>
      </c>
      <c r="E62" s="31" t="n">
        <v>2</v>
      </c>
      <c r="F62" s="32" t="n">
        <v>42705</v>
      </c>
      <c r="G62" s="33" t="s">
        <v>189</v>
      </c>
      <c r="H62" s="27"/>
      <c r="I62" s="30" t="str">
        <f aca="false">CONCATENATE(YEAR(L62-30),TEXT(MONTH(L62-30),"00"),J62)</f>
        <v>2016122</v>
      </c>
      <c r="J62" s="31" t="n">
        <v>2</v>
      </c>
      <c r="K62" s="34" t="s">
        <v>133</v>
      </c>
      <c r="L62" s="35" t="n">
        <v>42753</v>
      </c>
      <c r="M62" s="27"/>
      <c r="N62" s="30" t="str">
        <f aca="false">CONCATENATE(YEAR(Q62-30),TEXT(MONTH(Q62-30),"00"),O62)</f>
        <v>2017083</v>
      </c>
      <c r="O62" s="31" t="n">
        <v>3</v>
      </c>
      <c r="P62" s="32" t="s">
        <v>134</v>
      </c>
      <c r="Q62" s="35" t="n">
        <v>42993</v>
      </c>
    </row>
    <row r="63" customFormat="false" ht="13.9" hidden="false" customHeight="false" outlineLevel="0" collapsed="false">
      <c r="A63" s="36" t="n">
        <v>44197</v>
      </c>
      <c r="B63" s="37" t="n">
        <v>44232</v>
      </c>
      <c r="C63" s="27"/>
      <c r="D63" s="30" t="str">
        <f aca="false">CONCATENATE(YEAR(F63),TEXT(MONTH(F63),"00"),E63)</f>
        <v>2017012</v>
      </c>
      <c r="E63" s="31" t="n">
        <v>2</v>
      </c>
      <c r="F63" s="32" t="n">
        <v>42736</v>
      </c>
      <c r="G63" s="33" t="s">
        <v>190</v>
      </c>
      <c r="H63" s="27"/>
      <c r="I63" s="30" t="str">
        <f aca="false">CONCATENATE(YEAR(L63-30),TEXT(MONTH(L63-30),"00"),J63)</f>
        <v>2017012</v>
      </c>
      <c r="J63" s="31" t="n">
        <v>2</v>
      </c>
      <c r="K63" s="34" t="s">
        <v>119</v>
      </c>
      <c r="L63" s="35" t="n">
        <v>42781</v>
      </c>
      <c r="M63" s="27"/>
      <c r="N63" s="30" t="str">
        <f aca="false">CONCATENATE(YEAR(Q63-30),TEXT(MONTH(Q63-30),"00"),O63)</f>
        <v>2017093</v>
      </c>
      <c r="O63" s="31" t="n">
        <v>3</v>
      </c>
      <c r="P63" s="32" t="s">
        <v>136</v>
      </c>
      <c r="Q63" s="35" t="n">
        <v>43024</v>
      </c>
    </row>
    <row r="64" customFormat="false" ht="13.9" hidden="false" customHeight="false" outlineLevel="0" collapsed="false">
      <c r="A64" s="36" t="n">
        <v>44228</v>
      </c>
      <c r="B64" s="37" t="n">
        <v>44260</v>
      </c>
      <c r="C64" s="27"/>
      <c r="D64" s="30" t="str">
        <f aca="false">CONCATENATE(YEAR(F64),TEXT(MONTH(F64),"00"),E64)</f>
        <v>2017022</v>
      </c>
      <c r="E64" s="31" t="n">
        <v>2</v>
      </c>
      <c r="F64" s="32" t="n">
        <v>42767</v>
      </c>
      <c r="G64" s="33" t="s">
        <v>191</v>
      </c>
      <c r="H64" s="27"/>
      <c r="I64" s="30" t="str">
        <f aca="false">CONCATENATE(YEAR(L64-30),TEXT(MONTH(L64-30),"00"),J64)</f>
        <v>2017022</v>
      </c>
      <c r="J64" s="31" t="n">
        <v>2</v>
      </c>
      <c r="K64" s="34" t="s">
        <v>122</v>
      </c>
      <c r="L64" s="35" t="n">
        <v>42809</v>
      </c>
      <c r="M64" s="27"/>
      <c r="N64" s="30" t="str">
        <f aca="false">CONCATENATE(YEAR(Q64-30),TEXT(MONTH(Q64-30),"00"),O64)</f>
        <v>2017103</v>
      </c>
      <c r="O64" s="31" t="n">
        <v>3</v>
      </c>
      <c r="P64" s="32" t="s">
        <v>138</v>
      </c>
      <c r="Q64" s="35" t="n">
        <v>43055</v>
      </c>
    </row>
    <row r="65" customFormat="false" ht="13.9" hidden="false" customHeight="false" outlineLevel="0" collapsed="false">
      <c r="A65" s="36" t="n">
        <v>44256</v>
      </c>
      <c r="B65" s="37" t="n">
        <v>44295</v>
      </c>
      <c r="C65" s="27"/>
      <c r="D65" s="30" t="str">
        <f aca="false">CONCATENATE(YEAR(F65),TEXT(MONTH(F65),"00"),E65)</f>
        <v>2017032</v>
      </c>
      <c r="E65" s="31" t="n">
        <v>2</v>
      </c>
      <c r="F65" s="32" t="n">
        <v>42795</v>
      </c>
      <c r="G65" s="33" t="s">
        <v>192</v>
      </c>
      <c r="H65" s="27"/>
      <c r="I65" s="30" t="str">
        <f aca="false">CONCATENATE(YEAR(L65-30),TEXT(MONTH(L65-30),"00"),J65)</f>
        <v>2017032</v>
      </c>
      <c r="J65" s="31" t="n">
        <v>2</v>
      </c>
      <c r="K65" s="34" t="s">
        <v>125</v>
      </c>
      <c r="L65" s="35" t="n">
        <v>42844</v>
      </c>
      <c r="M65" s="27"/>
      <c r="N65" s="30" t="str">
        <f aca="false">CONCATENATE(YEAR(Q65-30),TEXT(MONTH(Q65-30),"00"),O65)</f>
        <v>2017113</v>
      </c>
      <c r="O65" s="31" t="n">
        <v>3</v>
      </c>
      <c r="P65" s="32" t="s">
        <v>140</v>
      </c>
      <c r="Q65" s="35" t="n">
        <v>43087</v>
      </c>
    </row>
    <row r="66" customFormat="false" ht="13.9" hidden="false" customHeight="false" outlineLevel="0" collapsed="false">
      <c r="A66" s="36" t="n">
        <v>44287</v>
      </c>
      <c r="B66" s="37" t="n">
        <v>44323</v>
      </c>
      <c r="C66" s="27"/>
      <c r="D66" s="30" t="str">
        <f aca="false">CONCATENATE(YEAR(F66),TEXT(MONTH(F66),"00"),E66)</f>
        <v>2017042</v>
      </c>
      <c r="E66" s="31" t="n">
        <v>2</v>
      </c>
      <c r="F66" s="32" t="n">
        <v>42826</v>
      </c>
      <c r="G66" s="33" t="s">
        <v>193</v>
      </c>
      <c r="H66" s="27"/>
      <c r="I66" s="30" t="str">
        <f aca="false">CONCATENATE(YEAR(L66-30),TEXT(MONTH(L66-30),"00"),J66)</f>
        <v>2017042</v>
      </c>
      <c r="J66" s="31" t="n">
        <v>2</v>
      </c>
      <c r="K66" s="34" t="s">
        <v>128</v>
      </c>
      <c r="L66" s="35" t="n">
        <v>42871</v>
      </c>
      <c r="M66" s="27"/>
      <c r="N66" s="30" t="str">
        <f aca="false">CONCATENATE(YEAR(Q66-30),TEXT(MONTH(Q66-30),"00"),O66)</f>
        <v>2017123</v>
      </c>
      <c r="O66" s="31" t="n">
        <v>3</v>
      </c>
      <c r="P66" s="32" t="s">
        <v>142</v>
      </c>
      <c r="Q66" s="35" t="n">
        <v>43116</v>
      </c>
    </row>
    <row r="67" customFormat="false" ht="13.9" hidden="false" customHeight="false" outlineLevel="0" collapsed="false">
      <c r="A67" s="36" t="n">
        <v>44317</v>
      </c>
      <c r="B67" s="37" t="n">
        <v>44354</v>
      </c>
      <c r="C67" s="27"/>
      <c r="D67" s="30" t="str">
        <f aca="false">CONCATENATE(YEAR(F67),TEXT(MONTH(F67),"00"),E67)</f>
        <v>2017052</v>
      </c>
      <c r="E67" s="31" t="n">
        <v>2</v>
      </c>
      <c r="F67" s="32" t="n">
        <v>42856</v>
      </c>
      <c r="G67" s="33" t="s">
        <v>194</v>
      </c>
      <c r="H67" s="27"/>
      <c r="I67" s="30" t="str">
        <f aca="false">CONCATENATE(YEAR(L67-30),TEXT(MONTH(L67-30),"00"),J67)</f>
        <v>2017052</v>
      </c>
      <c r="J67" s="31" t="n">
        <v>2</v>
      </c>
      <c r="K67" s="34" t="s">
        <v>131</v>
      </c>
      <c r="L67" s="35" t="n">
        <v>42901</v>
      </c>
      <c r="M67" s="27"/>
      <c r="N67" s="30" t="str">
        <f aca="false">CONCATENATE(YEAR(Q67-30),TEXT(MONTH(Q67-30),"00"),O67)</f>
        <v>2016074</v>
      </c>
      <c r="O67" s="31" t="n">
        <v>4</v>
      </c>
      <c r="P67" s="32" t="s">
        <v>101</v>
      </c>
      <c r="Q67" s="35" t="n">
        <v>42592</v>
      </c>
    </row>
    <row r="68" customFormat="false" ht="13.9" hidden="false" customHeight="false" outlineLevel="0" collapsed="false">
      <c r="A68" s="36" t="n">
        <v>44348</v>
      </c>
      <c r="B68" s="37" t="n">
        <v>44384</v>
      </c>
      <c r="C68" s="27"/>
      <c r="D68" s="30" t="str">
        <f aca="false">CONCATENATE(YEAR(F68),TEXT(MONTH(F68),"00"),E68)</f>
        <v>2017062</v>
      </c>
      <c r="E68" s="31" t="n">
        <v>2</v>
      </c>
      <c r="F68" s="32" t="n">
        <v>42887</v>
      </c>
      <c r="G68" s="33" t="s">
        <v>195</v>
      </c>
      <c r="H68" s="27"/>
      <c r="I68" s="30" t="str">
        <f aca="false">CONCATENATE(YEAR(L68-30),TEXT(MONTH(L68-30),"00"),J68)</f>
        <v>2017062</v>
      </c>
      <c r="J68" s="31" t="n">
        <v>2</v>
      </c>
      <c r="K68" s="34" t="s">
        <v>134</v>
      </c>
      <c r="L68" s="35" t="n">
        <v>42933</v>
      </c>
      <c r="M68" s="27"/>
      <c r="N68" s="30" t="str">
        <f aca="false">CONCATENATE(YEAR(Q68-30),TEXT(MONTH(Q68-30),"00"),O68)</f>
        <v>2016084</v>
      </c>
      <c r="O68" s="31" t="n">
        <v>4</v>
      </c>
      <c r="P68" s="32" t="s">
        <v>104</v>
      </c>
      <c r="Q68" s="35" t="n">
        <v>42625</v>
      </c>
    </row>
    <row r="69" customFormat="false" ht="13.9" hidden="false" customHeight="false" outlineLevel="0" collapsed="false">
      <c r="A69" s="36" t="n">
        <v>44378</v>
      </c>
      <c r="B69" s="37" t="n">
        <v>44414</v>
      </c>
      <c r="C69" s="27"/>
      <c r="D69" s="30" t="str">
        <f aca="false">CONCATENATE(YEAR(F69),TEXT(MONTH(F69),"00"),E69)</f>
        <v>2017072</v>
      </c>
      <c r="E69" s="31" t="n">
        <v>2</v>
      </c>
      <c r="F69" s="32" t="n">
        <v>42917</v>
      </c>
      <c r="G69" s="33" t="s">
        <v>196</v>
      </c>
      <c r="H69" s="27"/>
      <c r="I69" s="30" t="str">
        <f aca="false">CONCATENATE(YEAR(L69-30),TEXT(MONTH(L69-30),"00"),J69)</f>
        <v>2017072</v>
      </c>
      <c r="J69" s="31" t="n">
        <v>2</v>
      </c>
      <c r="K69" s="34" t="s">
        <v>136</v>
      </c>
      <c r="L69" s="35" t="n">
        <v>42962</v>
      </c>
      <c r="M69" s="27"/>
      <c r="N69" s="30" t="str">
        <f aca="false">CONCATENATE(YEAR(Q69-30),TEXT(MONTH(Q69-30),"00"),O69)</f>
        <v>2016094</v>
      </c>
      <c r="O69" s="31" t="n">
        <v>4</v>
      </c>
      <c r="P69" s="32" t="s">
        <v>107</v>
      </c>
      <c r="Q69" s="35" t="n">
        <v>42655</v>
      </c>
    </row>
    <row r="70" customFormat="false" ht="13.9" hidden="false" customHeight="false" outlineLevel="0" collapsed="false">
      <c r="A70" s="36" t="n">
        <v>44409</v>
      </c>
      <c r="B70" s="37" t="n">
        <v>44446</v>
      </c>
      <c r="C70" s="27"/>
      <c r="D70" s="30" t="str">
        <f aca="false">CONCATENATE(YEAR(F70),TEXT(MONTH(F70),"00"),E70)</f>
        <v>2017082</v>
      </c>
      <c r="E70" s="31" t="n">
        <v>2</v>
      </c>
      <c r="F70" s="32" t="n">
        <v>42948</v>
      </c>
      <c r="G70" s="33" t="s">
        <v>197</v>
      </c>
      <c r="H70" s="27"/>
      <c r="I70" s="30" t="str">
        <f aca="false">CONCATENATE(YEAR(L70-30),TEXT(MONTH(L70-30),"00"),J70)</f>
        <v>2017082</v>
      </c>
      <c r="J70" s="31" t="n">
        <v>2</v>
      </c>
      <c r="K70" s="34" t="s">
        <v>138</v>
      </c>
      <c r="L70" s="35" t="n">
        <v>42993</v>
      </c>
      <c r="M70" s="27"/>
      <c r="N70" s="30" t="str">
        <f aca="false">CONCATENATE(YEAR(Q70-30),TEXT(MONTH(Q70-30),"00"),O70)</f>
        <v>2016104</v>
      </c>
      <c r="O70" s="31" t="n">
        <v>4</v>
      </c>
      <c r="P70" s="32" t="s">
        <v>110</v>
      </c>
      <c r="Q70" s="35" t="n">
        <v>42685</v>
      </c>
    </row>
    <row r="71" customFormat="false" ht="13.9" hidden="false" customHeight="false" outlineLevel="0" collapsed="false">
      <c r="A71" s="36" t="n">
        <v>44440</v>
      </c>
      <c r="B71" s="37" t="n">
        <v>44476</v>
      </c>
      <c r="C71" s="27"/>
      <c r="D71" s="30" t="str">
        <f aca="false">CONCATENATE(YEAR(F71),TEXT(MONTH(F71),"00"),E71)</f>
        <v>2017092</v>
      </c>
      <c r="E71" s="31" t="n">
        <v>2</v>
      </c>
      <c r="F71" s="32" t="n">
        <v>42979</v>
      </c>
      <c r="G71" s="33" t="s">
        <v>198</v>
      </c>
      <c r="H71" s="27"/>
      <c r="I71" s="30" t="str">
        <f aca="false">CONCATENATE(YEAR(L71-30),TEXT(MONTH(L71-30),"00"),J71)</f>
        <v>2017092</v>
      </c>
      <c r="J71" s="31" t="n">
        <v>2</v>
      </c>
      <c r="K71" s="34" t="s">
        <v>140</v>
      </c>
      <c r="L71" s="35" t="n">
        <v>43024</v>
      </c>
      <c r="M71" s="27"/>
      <c r="N71" s="30" t="str">
        <f aca="false">CONCATENATE(YEAR(Q71-30),TEXT(MONTH(Q71-30),"00"),O71)</f>
        <v>2016114</v>
      </c>
      <c r="O71" s="31" t="n">
        <v>4</v>
      </c>
      <c r="P71" s="32" t="s">
        <v>113</v>
      </c>
      <c r="Q71" s="35" t="n">
        <v>42717</v>
      </c>
    </row>
    <row r="72" customFormat="false" ht="13.9" hidden="false" customHeight="false" outlineLevel="0" collapsed="false">
      <c r="A72" s="36" t="n">
        <v>44470</v>
      </c>
      <c r="B72" s="37" t="n">
        <v>44508</v>
      </c>
      <c r="C72" s="27"/>
      <c r="D72" s="30" t="str">
        <f aca="false">CONCATENATE(YEAR(F72),TEXT(MONTH(F72),"00"),E72)</f>
        <v>2017102</v>
      </c>
      <c r="E72" s="31" t="n">
        <v>2</v>
      </c>
      <c r="F72" s="32" t="n">
        <v>43009</v>
      </c>
      <c r="G72" s="33" t="s">
        <v>199</v>
      </c>
      <c r="H72" s="27"/>
      <c r="I72" s="30" t="str">
        <f aca="false">CONCATENATE(YEAR(L72-30),TEXT(MONTH(L72-30),"00"),J72)</f>
        <v>2017102</v>
      </c>
      <c r="J72" s="31" t="n">
        <v>2</v>
      </c>
      <c r="K72" s="34" t="s">
        <v>149</v>
      </c>
      <c r="L72" s="35" t="n">
        <v>43055</v>
      </c>
      <c r="M72" s="27"/>
      <c r="N72" s="30" t="str">
        <f aca="false">CONCATENATE(YEAR(Q72-30),TEXT(MONTH(Q72-30),"00"),O72)</f>
        <v>2016124</v>
      </c>
      <c r="O72" s="31" t="n">
        <v>4</v>
      </c>
      <c r="P72" s="32" t="s">
        <v>116</v>
      </c>
      <c r="Q72" s="35" t="n">
        <v>42746</v>
      </c>
    </row>
    <row r="73" customFormat="false" ht="13.9" hidden="false" customHeight="false" outlineLevel="0" collapsed="false">
      <c r="A73" s="36" t="n">
        <v>44501</v>
      </c>
      <c r="B73" s="37" t="n">
        <v>44537</v>
      </c>
      <c r="C73" s="27"/>
      <c r="D73" s="30" t="str">
        <f aca="false">CONCATENATE(YEAR(F73),TEXT(MONTH(F73),"00"),E73)</f>
        <v>2017112</v>
      </c>
      <c r="E73" s="31" t="n">
        <v>2</v>
      </c>
      <c r="F73" s="32" t="n">
        <v>43040</v>
      </c>
      <c r="G73" s="33" t="s">
        <v>200</v>
      </c>
      <c r="H73" s="27"/>
      <c r="I73" s="30" t="str">
        <f aca="false">CONCATENATE(YEAR(L73-30),TEXT(MONTH(L73-30),"00"),J73)</f>
        <v>2017112</v>
      </c>
      <c r="J73" s="31" t="n">
        <v>2</v>
      </c>
      <c r="K73" s="34" t="s">
        <v>151</v>
      </c>
      <c r="L73" s="35" t="n">
        <v>43087</v>
      </c>
      <c r="M73" s="27"/>
      <c r="N73" s="30" t="str">
        <f aca="false">CONCATENATE(YEAR(Q73-30),TEXT(MONTH(Q73-30),"00"),O73)</f>
        <v>2017034</v>
      </c>
      <c r="O73" s="31" t="n">
        <v>4</v>
      </c>
      <c r="P73" s="32" t="s">
        <v>119</v>
      </c>
      <c r="Q73" s="35" t="n">
        <v>42845</v>
      </c>
    </row>
    <row r="74" customFormat="false" ht="13.9" hidden="false" customHeight="false" outlineLevel="0" collapsed="false">
      <c r="A74" s="36" t="n">
        <v>44531</v>
      </c>
      <c r="B74" s="37" t="n">
        <v>44568</v>
      </c>
      <c r="C74" s="27"/>
      <c r="D74" s="30" t="str">
        <f aca="false">CONCATENATE(YEAR(F74),TEXT(MONTH(F74),"00"),E74)</f>
        <v>2017122</v>
      </c>
      <c r="E74" s="31" t="n">
        <v>2</v>
      </c>
      <c r="F74" s="32" t="n">
        <v>43070</v>
      </c>
      <c r="G74" s="33" t="s">
        <v>201</v>
      </c>
      <c r="H74" s="27"/>
      <c r="I74" s="30" t="str">
        <f aca="false">CONCATENATE(YEAR(L74-30),TEXT(MONTH(L74-30),"00"),J74)</f>
        <v>2017122</v>
      </c>
      <c r="J74" s="31" t="n">
        <v>2</v>
      </c>
      <c r="K74" s="34" t="s">
        <v>153</v>
      </c>
      <c r="L74" s="35" t="n">
        <v>43116</v>
      </c>
      <c r="M74" s="27"/>
      <c r="N74" s="30" t="str">
        <f aca="false">CONCATENATE(YEAR(Q74-30),TEXT(MONTH(Q74-30),"00"),O74)</f>
        <v>2017044</v>
      </c>
      <c r="O74" s="31" t="n">
        <v>4</v>
      </c>
      <c r="P74" s="32" t="s">
        <v>122</v>
      </c>
      <c r="Q74" s="35" t="n">
        <v>42872</v>
      </c>
    </row>
    <row r="75" customFormat="false" ht="13.9" hidden="false" customHeight="false" outlineLevel="0" collapsed="false">
      <c r="A75" s="36" t="n">
        <v>44562</v>
      </c>
      <c r="B75" s="37" t="n">
        <v>44599</v>
      </c>
      <c r="C75" s="27"/>
      <c r="D75" s="30" t="str">
        <f aca="false">CONCATENATE(YEAR(F75),TEXT(MONTH(F75),"00"),E75)</f>
        <v>2016013</v>
      </c>
      <c r="E75" s="31" t="n">
        <v>3</v>
      </c>
      <c r="F75" s="32" t="n">
        <v>42370</v>
      </c>
      <c r="G75" s="33" t="s">
        <v>178</v>
      </c>
      <c r="H75" s="27"/>
      <c r="I75" s="30" t="str">
        <f aca="false">CONCATENATE(YEAR(L75-30),TEXT(MONTH(L75-30),"00"),J75)</f>
        <v>2016013</v>
      </c>
      <c r="J75" s="31" t="n">
        <v>3</v>
      </c>
      <c r="K75" s="34" t="s">
        <v>100</v>
      </c>
      <c r="L75" s="35" t="n">
        <v>42417</v>
      </c>
      <c r="M75" s="27"/>
      <c r="N75" s="30" t="str">
        <f aca="false">CONCATENATE(YEAR(Q75-30),TEXT(MONTH(Q75-30),"00"),O75)</f>
        <v>2017054</v>
      </c>
      <c r="O75" s="31" t="n">
        <v>4</v>
      </c>
      <c r="P75" s="32" t="s">
        <v>125</v>
      </c>
      <c r="Q75" s="35" t="n">
        <v>42902</v>
      </c>
    </row>
    <row r="76" customFormat="false" ht="13.9" hidden="false" customHeight="false" outlineLevel="0" collapsed="false">
      <c r="A76" s="36" t="n">
        <v>44593</v>
      </c>
      <c r="B76" s="37" t="n">
        <v>44627</v>
      </c>
      <c r="C76" s="27"/>
      <c r="D76" s="30" t="str">
        <f aca="false">CONCATENATE(YEAR(F76),TEXT(MONTH(F76),"00"),E76)</f>
        <v>2016023</v>
      </c>
      <c r="E76" s="31" t="n">
        <v>3</v>
      </c>
      <c r="F76" s="32" t="n">
        <v>42401</v>
      </c>
      <c r="G76" s="33" t="s">
        <v>179</v>
      </c>
      <c r="H76" s="27"/>
      <c r="I76" s="30" t="str">
        <f aca="false">CONCATENATE(YEAR(L76-30),TEXT(MONTH(L76-30),"00"),J76)</f>
        <v>2016023</v>
      </c>
      <c r="J76" s="31" t="n">
        <v>3</v>
      </c>
      <c r="K76" s="34" t="s">
        <v>103</v>
      </c>
      <c r="L76" s="35" t="n">
        <v>42446</v>
      </c>
      <c r="M76" s="27"/>
      <c r="N76" s="30" t="str">
        <f aca="false">CONCATENATE(YEAR(Q76-30),TEXT(MONTH(Q76-30),"00"),O76)</f>
        <v>2017064</v>
      </c>
      <c r="O76" s="31" t="n">
        <v>4</v>
      </c>
      <c r="P76" s="32" t="s">
        <v>128</v>
      </c>
      <c r="Q76" s="35" t="n">
        <v>42934</v>
      </c>
    </row>
    <row r="77" customFormat="false" ht="13.9" hidden="false" customHeight="false" outlineLevel="0" collapsed="false">
      <c r="A77" s="36" t="n">
        <v>44621</v>
      </c>
      <c r="B77" s="37" t="n">
        <v>44658</v>
      </c>
      <c r="C77" s="27"/>
      <c r="D77" s="30" t="str">
        <f aca="false">CONCATENATE(YEAR(F77),TEXT(MONTH(F77),"00"),E77)</f>
        <v>2016033</v>
      </c>
      <c r="E77" s="31" t="n">
        <v>3</v>
      </c>
      <c r="F77" s="32" t="n">
        <v>42430</v>
      </c>
      <c r="G77" s="33" t="s">
        <v>180</v>
      </c>
      <c r="H77" s="27"/>
      <c r="I77" s="30" t="str">
        <f aca="false">CONCATENATE(YEAR(L77-30),TEXT(MONTH(L77-30),"00"),J77)</f>
        <v>2016033</v>
      </c>
      <c r="J77" s="31" t="n">
        <v>3</v>
      </c>
      <c r="K77" s="34" t="s">
        <v>106</v>
      </c>
      <c r="L77" s="35" t="n">
        <v>42479</v>
      </c>
      <c r="M77" s="27"/>
      <c r="N77" s="30" t="str">
        <f aca="false">CONCATENATE(YEAR(Q77-30),TEXT(MONTH(Q77-30),"00"),O77)</f>
        <v>2017074</v>
      </c>
      <c r="O77" s="31" t="n">
        <v>4</v>
      </c>
      <c r="P77" s="32" t="s">
        <v>131</v>
      </c>
      <c r="Q77" s="35" t="n">
        <v>42963</v>
      </c>
    </row>
    <row r="78" customFormat="false" ht="13.9" hidden="false" customHeight="false" outlineLevel="0" collapsed="false">
      <c r="A78" s="36" t="n">
        <v>44652</v>
      </c>
      <c r="B78" s="37" t="n">
        <v>44687</v>
      </c>
      <c r="C78" s="27"/>
      <c r="D78" s="30" t="str">
        <f aca="false">CONCATENATE(YEAR(F78),TEXT(MONTH(F78),"00"),E78)</f>
        <v>2016043</v>
      </c>
      <c r="E78" s="31" t="n">
        <v>3</v>
      </c>
      <c r="F78" s="32" t="n">
        <v>42461</v>
      </c>
      <c r="G78" s="33" t="s">
        <v>181</v>
      </c>
      <c r="H78" s="27"/>
      <c r="I78" s="30" t="str">
        <f aca="false">CONCATENATE(YEAR(L78-30),TEXT(MONTH(L78-30),"00"),J78)</f>
        <v>2016043</v>
      </c>
      <c r="J78" s="31" t="n">
        <v>3</v>
      </c>
      <c r="K78" s="34" t="s">
        <v>109</v>
      </c>
      <c r="L78" s="35" t="n">
        <v>42508</v>
      </c>
      <c r="M78" s="27"/>
      <c r="N78" s="30" t="str">
        <f aca="false">CONCATENATE(YEAR(Q78-30),TEXT(MONTH(Q78-30),"00"),O78)</f>
        <v>2017084</v>
      </c>
      <c r="O78" s="31" t="n">
        <v>4</v>
      </c>
      <c r="P78" s="32" t="s">
        <v>134</v>
      </c>
      <c r="Q78" s="35" t="n">
        <v>42996</v>
      </c>
    </row>
    <row r="79" customFormat="false" ht="13.9" hidden="false" customHeight="false" outlineLevel="0" collapsed="false">
      <c r="A79" s="36" t="n">
        <v>44682</v>
      </c>
      <c r="B79" s="37" t="n">
        <v>44719</v>
      </c>
      <c r="C79" s="27"/>
      <c r="D79" s="30" t="str">
        <f aca="false">CONCATENATE(YEAR(F79),TEXT(MONTH(F79),"00"),E79)</f>
        <v>2016053</v>
      </c>
      <c r="E79" s="31" t="n">
        <v>3</v>
      </c>
      <c r="F79" s="32" t="n">
        <v>42491</v>
      </c>
      <c r="G79" s="33" t="s">
        <v>182</v>
      </c>
      <c r="H79" s="27"/>
      <c r="I79" s="30" t="str">
        <f aca="false">CONCATENATE(YEAR(L79-30),TEXT(MONTH(L79-30),"00"),J79)</f>
        <v>2016053</v>
      </c>
      <c r="J79" s="31" t="n">
        <v>3</v>
      </c>
      <c r="K79" s="34" t="s">
        <v>112</v>
      </c>
      <c r="L79" s="35" t="n">
        <v>42538</v>
      </c>
      <c r="M79" s="27"/>
      <c r="N79" s="30" t="str">
        <f aca="false">CONCATENATE(YEAR(Q79-30),TEXT(MONTH(Q79-30),"00"),O79)</f>
        <v>2017094</v>
      </c>
      <c r="O79" s="31" t="n">
        <v>4</v>
      </c>
      <c r="P79" s="32" t="s">
        <v>136</v>
      </c>
      <c r="Q79" s="35" t="n">
        <v>43025</v>
      </c>
    </row>
    <row r="80" customFormat="false" ht="13.9" hidden="false" customHeight="false" outlineLevel="0" collapsed="false">
      <c r="A80" s="36" t="n">
        <v>44713</v>
      </c>
      <c r="B80" s="37" t="n">
        <v>44749</v>
      </c>
      <c r="C80" s="27"/>
      <c r="D80" s="30" t="str">
        <f aca="false">CONCATENATE(YEAR(F80),TEXT(MONTH(F80),"00"),E80)</f>
        <v>2016063</v>
      </c>
      <c r="E80" s="31" t="n">
        <v>3</v>
      </c>
      <c r="F80" s="32" t="n">
        <v>42522</v>
      </c>
      <c r="G80" s="33" t="s">
        <v>183</v>
      </c>
      <c r="H80" s="27"/>
      <c r="I80" s="30" t="str">
        <f aca="false">CONCATENATE(YEAR(L80-30),TEXT(MONTH(L80-30),"00"),J80)</f>
        <v>2016063</v>
      </c>
      <c r="J80" s="31" t="n">
        <v>3</v>
      </c>
      <c r="K80" s="34" t="s">
        <v>115</v>
      </c>
      <c r="L80" s="35" t="n">
        <v>42570</v>
      </c>
      <c r="M80" s="27"/>
      <c r="N80" s="30" t="str">
        <f aca="false">CONCATENATE(YEAR(Q80-30),TEXT(MONTH(Q80-30),"00"),O80)</f>
        <v>2017104</v>
      </c>
      <c r="O80" s="31" t="n">
        <v>4</v>
      </c>
      <c r="P80" s="32" t="s">
        <v>138</v>
      </c>
      <c r="Q80" s="35" t="n">
        <v>43056</v>
      </c>
    </row>
    <row r="81" customFormat="false" ht="13.9" hidden="false" customHeight="false" outlineLevel="0" collapsed="false">
      <c r="A81" s="36" t="n">
        <v>44743</v>
      </c>
      <c r="B81" s="37" t="n">
        <v>44778</v>
      </c>
      <c r="C81" s="27"/>
      <c r="D81" s="30" t="str">
        <f aca="false">CONCATENATE(YEAR(F81),TEXT(MONTH(F81),"00"),E81)</f>
        <v>2016073</v>
      </c>
      <c r="E81" s="31" t="n">
        <v>3</v>
      </c>
      <c r="F81" s="32" t="n">
        <v>42552</v>
      </c>
      <c r="G81" s="33" t="s">
        <v>184</v>
      </c>
      <c r="H81" s="27"/>
      <c r="I81" s="30" t="str">
        <f aca="false">CONCATENATE(YEAR(L81-30),TEXT(MONTH(L81-30),"00"),J81)</f>
        <v>2016073</v>
      </c>
      <c r="J81" s="31" t="n">
        <v>3</v>
      </c>
      <c r="K81" s="34" t="s">
        <v>118</v>
      </c>
      <c r="L81" s="35" t="n">
        <v>42599</v>
      </c>
      <c r="M81" s="27"/>
      <c r="N81" s="30" t="str">
        <f aca="false">CONCATENATE(YEAR(Q81-30),TEXT(MONTH(Q81-30),"00"),O81)</f>
        <v>2017114</v>
      </c>
      <c r="O81" s="31" t="n">
        <v>4</v>
      </c>
      <c r="P81" s="32" t="s">
        <v>140</v>
      </c>
      <c r="Q81" s="35" t="n">
        <v>43088</v>
      </c>
    </row>
    <row r="82" customFormat="false" ht="13.9" hidden="false" customHeight="false" outlineLevel="0" collapsed="false">
      <c r="A82" s="36" t="n">
        <v>44774</v>
      </c>
      <c r="B82" s="37" t="n">
        <v>44811</v>
      </c>
      <c r="C82" s="27"/>
      <c r="D82" s="30" t="str">
        <f aca="false">CONCATENATE(YEAR(F82),TEXT(MONTH(F82),"00"),E82)</f>
        <v>2016083</v>
      </c>
      <c r="E82" s="31" t="n">
        <v>3</v>
      </c>
      <c r="F82" s="32" t="n">
        <v>42583</v>
      </c>
      <c r="G82" s="33" t="s">
        <v>185</v>
      </c>
      <c r="H82" s="27"/>
      <c r="I82" s="30" t="str">
        <f aca="false">CONCATENATE(YEAR(L82-30),TEXT(MONTH(L82-30),"00"),J82)</f>
        <v>2016083</v>
      </c>
      <c r="J82" s="31" t="n">
        <v>3</v>
      </c>
      <c r="K82" s="34" t="s">
        <v>121</v>
      </c>
      <c r="L82" s="35" t="n">
        <v>42632</v>
      </c>
      <c r="M82" s="27"/>
      <c r="N82" s="30" t="str">
        <f aca="false">CONCATENATE(YEAR(Q82-30),TEXT(MONTH(Q82-30),"00"),O82)</f>
        <v>2017124</v>
      </c>
      <c r="O82" s="31" t="n">
        <v>4</v>
      </c>
      <c r="P82" s="32" t="s">
        <v>142</v>
      </c>
      <c r="Q82" s="35" t="n">
        <v>43117</v>
      </c>
    </row>
    <row r="83" customFormat="false" ht="13.9" hidden="false" customHeight="false" outlineLevel="0" collapsed="false">
      <c r="A83" s="36" t="n">
        <v>44805</v>
      </c>
      <c r="B83" s="37" t="n">
        <v>44841</v>
      </c>
      <c r="C83" s="27"/>
      <c r="D83" s="30" t="str">
        <f aca="false">CONCATENATE(YEAR(F83),TEXT(MONTH(F83),"00"),E83)</f>
        <v>2016093</v>
      </c>
      <c r="E83" s="31" t="n">
        <v>3</v>
      </c>
      <c r="F83" s="32" t="n">
        <v>42614</v>
      </c>
      <c r="G83" s="33" t="s">
        <v>186</v>
      </c>
      <c r="H83" s="27"/>
      <c r="I83" s="30" t="str">
        <f aca="false">CONCATENATE(YEAR(L83-30),TEXT(MONTH(L83-30),"00"),J83)</f>
        <v>2016093</v>
      </c>
      <c r="J83" s="31" t="n">
        <v>3</v>
      </c>
      <c r="K83" s="34" t="s">
        <v>124</v>
      </c>
      <c r="L83" s="35" t="n">
        <v>42662</v>
      </c>
      <c r="M83" s="27"/>
      <c r="N83" s="30" t="str">
        <f aca="false">CONCATENATE(YEAR(Q83-30),TEXT(MONTH(Q83-30),"00"),O83)</f>
        <v>2016075</v>
      </c>
      <c r="O83" s="31" t="n">
        <v>5</v>
      </c>
      <c r="P83" s="32" t="s">
        <v>101</v>
      </c>
      <c r="Q83" s="35" t="n">
        <v>42592</v>
      </c>
    </row>
    <row r="84" customFormat="false" ht="13.9" hidden="false" customHeight="false" outlineLevel="0" collapsed="false">
      <c r="A84" s="36" t="n">
        <v>44835</v>
      </c>
      <c r="B84" s="37" t="n">
        <v>44873</v>
      </c>
      <c r="C84" s="27"/>
      <c r="D84" s="30" t="str">
        <f aca="false">CONCATENATE(YEAR(F84),TEXT(MONTH(F84),"00"),E84)</f>
        <v>2016103</v>
      </c>
      <c r="E84" s="31" t="n">
        <v>3</v>
      </c>
      <c r="F84" s="32" t="n">
        <v>42644</v>
      </c>
      <c r="G84" s="33" t="s">
        <v>187</v>
      </c>
      <c r="H84" s="27"/>
      <c r="I84" s="30" t="str">
        <f aca="false">CONCATENATE(YEAR(L84-30),TEXT(MONTH(L84-30),"00"),J84)</f>
        <v>2016103</v>
      </c>
      <c r="J84" s="31" t="n">
        <v>3</v>
      </c>
      <c r="K84" s="34" t="s">
        <v>127</v>
      </c>
      <c r="L84" s="35" t="n">
        <v>42692</v>
      </c>
      <c r="M84" s="27"/>
      <c r="N84" s="30" t="str">
        <f aca="false">CONCATENATE(YEAR(Q84-30),TEXT(MONTH(Q84-30),"00"),O84)</f>
        <v>2016085</v>
      </c>
      <c r="O84" s="31" t="n">
        <v>5</v>
      </c>
      <c r="P84" s="32" t="s">
        <v>104</v>
      </c>
      <c r="Q84" s="35" t="n">
        <v>42625</v>
      </c>
    </row>
    <row r="85" customFormat="false" ht="13.9" hidden="false" customHeight="false" outlineLevel="0" collapsed="false">
      <c r="A85" s="36" t="n">
        <v>44866</v>
      </c>
      <c r="B85" s="37" t="n">
        <v>44902</v>
      </c>
      <c r="C85" s="27"/>
      <c r="D85" s="30" t="str">
        <f aca="false">CONCATENATE(YEAR(F85),TEXT(MONTH(F85),"00"),E85)</f>
        <v>2016113</v>
      </c>
      <c r="E85" s="31" t="n">
        <v>3</v>
      </c>
      <c r="F85" s="32" t="n">
        <v>42675</v>
      </c>
      <c r="G85" s="33" t="s">
        <v>188</v>
      </c>
      <c r="H85" s="27"/>
      <c r="I85" s="30" t="str">
        <f aca="false">CONCATENATE(YEAR(L85-30),TEXT(MONTH(L85-30),"00"),J85)</f>
        <v>2016113</v>
      </c>
      <c r="J85" s="31" t="n">
        <v>3</v>
      </c>
      <c r="K85" s="34" t="s">
        <v>130</v>
      </c>
      <c r="L85" s="35" t="n">
        <v>42724</v>
      </c>
      <c r="M85" s="27"/>
      <c r="N85" s="30" t="str">
        <f aca="false">CONCATENATE(YEAR(Q85-30),TEXT(MONTH(Q85-30),"00"),O85)</f>
        <v>2016095</v>
      </c>
      <c r="O85" s="31" t="n">
        <v>5</v>
      </c>
      <c r="P85" s="32" t="s">
        <v>107</v>
      </c>
      <c r="Q85" s="35" t="n">
        <v>42655</v>
      </c>
    </row>
    <row r="86" customFormat="false" ht="13.9" hidden="false" customHeight="false" outlineLevel="0" collapsed="false">
      <c r="A86" s="36" t="n">
        <v>44896</v>
      </c>
      <c r="B86" s="37" t="n">
        <v>44932</v>
      </c>
      <c r="C86" s="27"/>
      <c r="D86" s="30" t="str">
        <f aca="false">CONCATENATE(YEAR(F86),TEXT(MONTH(F86),"00"),E86)</f>
        <v>2016123</v>
      </c>
      <c r="E86" s="31" t="n">
        <v>3</v>
      </c>
      <c r="F86" s="32" t="n">
        <v>42705</v>
      </c>
      <c r="G86" s="33" t="s">
        <v>189</v>
      </c>
      <c r="H86" s="27"/>
      <c r="I86" s="30" t="str">
        <f aca="false">CONCATENATE(YEAR(L86-30),TEXT(MONTH(L86-30),"00"),J86)</f>
        <v>2016123</v>
      </c>
      <c r="J86" s="31" t="n">
        <v>3</v>
      </c>
      <c r="K86" s="34" t="s">
        <v>133</v>
      </c>
      <c r="L86" s="35" t="n">
        <v>42753</v>
      </c>
      <c r="M86" s="27"/>
      <c r="N86" s="30" t="str">
        <f aca="false">CONCATENATE(YEAR(Q86-30),TEXT(MONTH(Q86-30),"00"),O86)</f>
        <v>2016105</v>
      </c>
      <c r="O86" s="31" t="n">
        <v>5</v>
      </c>
      <c r="P86" s="32" t="s">
        <v>110</v>
      </c>
      <c r="Q86" s="35" t="n">
        <v>42685</v>
      </c>
    </row>
    <row r="87" customFormat="false" ht="13.9" hidden="false" customHeight="false" outlineLevel="0" collapsed="false">
      <c r="A87" s="36" t="n">
        <v>44927</v>
      </c>
      <c r="B87" s="37" t="n">
        <v>44964</v>
      </c>
      <c r="C87" s="27"/>
      <c r="D87" s="30" t="str">
        <f aca="false">CONCATENATE(YEAR(F87),TEXT(MONTH(F87),"00"),E87)</f>
        <v>2017013</v>
      </c>
      <c r="E87" s="31" t="n">
        <v>3</v>
      </c>
      <c r="F87" s="32" t="n">
        <v>42736</v>
      </c>
      <c r="G87" s="33" t="s">
        <v>190</v>
      </c>
      <c r="H87" s="27"/>
      <c r="I87" s="30" t="str">
        <f aca="false">CONCATENATE(YEAR(L87-30),TEXT(MONTH(L87-30),"00"),J87)</f>
        <v>2017013</v>
      </c>
      <c r="J87" s="31" t="n">
        <v>3</v>
      </c>
      <c r="K87" s="34" t="s">
        <v>119</v>
      </c>
      <c r="L87" s="35" t="n">
        <v>42781</v>
      </c>
      <c r="M87" s="27"/>
      <c r="N87" s="30" t="str">
        <f aca="false">CONCATENATE(YEAR(Q87-30),TEXT(MONTH(Q87-30),"00"),O87)</f>
        <v>2016115</v>
      </c>
      <c r="O87" s="31" t="n">
        <v>5</v>
      </c>
      <c r="P87" s="32" t="s">
        <v>113</v>
      </c>
      <c r="Q87" s="35" t="n">
        <v>42717</v>
      </c>
    </row>
    <row r="88" customFormat="false" ht="13.9" hidden="false" customHeight="false" outlineLevel="0" collapsed="false">
      <c r="A88" s="36" t="n">
        <v>44958</v>
      </c>
      <c r="B88" s="37" t="n">
        <v>44992</v>
      </c>
      <c r="C88" s="27"/>
      <c r="D88" s="30" t="str">
        <f aca="false">CONCATENATE(YEAR(F88),TEXT(MONTH(F88),"00"),E88)</f>
        <v>2017023</v>
      </c>
      <c r="E88" s="31" t="n">
        <v>3</v>
      </c>
      <c r="F88" s="32" t="n">
        <v>42767</v>
      </c>
      <c r="G88" s="33" t="s">
        <v>191</v>
      </c>
      <c r="H88" s="27"/>
      <c r="I88" s="30" t="str">
        <f aca="false">CONCATENATE(YEAR(L88-30),TEXT(MONTH(L88-30),"00"),J88)</f>
        <v>2017023</v>
      </c>
      <c r="J88" s="31" t="n">
        <v>3</v>
      </c>
      <c r="K88" s="34" t="s">
        <v>122</v>
      </c>
      <c r="L88" s="35" t="n">
        <v>42809</v>
      </c>
      <c r="M88" s="27"/>
      <c r="N88" s="30" t="str">
        <f aca="false">CONCATENATE(YEAR(Q88-30),TEXT(MONTH(Q88-30),"00"),O88)</f>
        <v>2016125</v>
      </c>
      <c r="O88" s="31" t="n">
        <v>5</v>
      </c>
      <c r="P88" s="32" t="s">
        <v>116</v>
      </c>
      <c r="Q88" s="35" t="n">
        <v>42746</v>
      </c>
    </row>
    <row r="89" customFormat="false" ht="13.9" hidden="false" customHeight="false" outlineLevel="0" collapsed="false">
      <c r="A89" s="36" t="n">
        <v>44986</v>
      </c>
      <c r="B89" s="37" t="n">
        <v>45027</v>
      </c>
      <c r="C89" s="27"/>
      <c r="D89" s="30" t="str">
        <f aca="false">CONCATENATE(YEAR(F89),TEXT(MONTH(F89),"00"),E89)</f>
        <v>2017033</v>
      </c>
      <c r="E89" s="31" t="n">
        <v>3</v>
      </c>
      <c r="F89" s="32" t="n">
        <v>42795</v>
      </c>
      <c r="G89" s="33" t="s">
        <v>192</v>
      </c>
      <c r="H89" s="27"/>
      <c r="I89" s="30" t="str">
        <f aca="false">CONCATENATE(YEAR(L89-30),TEXT(MONTH(L89-30),"00"),J89)</f>
        <v>2017033</v>
      </c>
      <c r="J89" s="31" t="n">
        <v>3</v>
      </c>
      <c r="K89" s="34" t="s">
        <v>125</v>
      </c>
      <c r="L89" s="35" t="n">
        <v>42844</v>
      </c>
      <c r="M89" s="27"/>
      <c r="N89" s="30" t="str">
        <f aca="false">CONCATENATE(YEAR(Q89-30),TEXT(MONTH(Q89-30),"00"),O89)</f>
        <v>2017035</v>
      </c>
      <c r="O89" s="31" t="n">
        <v>5</v>
      </c>
      <c r="P89" s="32" t="s">
        <v>119</v>
      </c>
      <c r="Q89" s="35" t="n">
        <v>42845</v>
      </c>
    </row>
    <row r="90" customFormat="false" ht="13.9" hidden="false" customHeight="false" outlineLevel="0" collapsed="false">
      <c r="A90" s="36" t="n">
        <v>45017</v>
      </c>
      <c r="B90" s="37" t="n">
        <v>45054</v>
      </c>
      <c r="C90" s="27"/>
      <c r="D90" s="30" t="str">
        <f aca="false">CONCATENATE(YEAR(F90),TEXT(MONTH(F90),"00"),E90)</f>
        <v>2017043</v>
      </c>
      <c r="E90" s="31" t="n">
        <v>3</v>
      </c>
      <c r="F90" s="32" t="n">
        <v>42826</v>
      </c>
      <c r="G90" s="33" t="s">
        <v>193</v>
      </c>
      <c r="H90" s="27"/>
      <c r="I90" s="30" t="str">
        <f aca="false">CONCATENATE(YEAR(L90-30),TEXT(MONTH(L90-30),"00"),J90)</f>
        <v>2017043</v>
      </c>
      <c r="J90" s="31" t="n">
        <v>3</v>
      </c>
      <c r="K90" s="34" t="s">
        <v>128</v>
      </c>
      <c r="L90" s="35" t="n">
        <v>42871</v>
      </c>
      <c r="M90" s="27"/>
      <c r="N90" s="30" t="str">
        <f aca="false">CONCATENATE(YEAR(Q90-30),TEXT(MONTH(Q90-30),"00"),O90)</f>
        <v>2017045</v>
      </c>
      <c r="O90" s="31" t="n">
        <v>5</v>
      </c>
      <c r="P90" s="32" t="s">
        <v>122</v>
      </c>
      <c r="Q90" s="35" t="n">
        <v>42872</v>
      </c>
    </row>
    <row r="91" customFormat="false" ht="13.9" hidden="false" customHeight="false" outlineLevel="0" collapsed="false">
      <c r="A91" s="36" t="n">
        <v>45047</v>
      </c>
      <c r="B91" s="37" t="n">
        <v>45084</v>
      </c>
      <c r="C91" s="27"/>
      <c r="D91" s="30" t="str">
        <f aca="false">CONCATENATE(YEAR(F91),TEXT(MONTH(F91),"00"),E91)</f>
        <v>2017053</v>
      </c>
      <c r="E91" s="31" t="n">
        <v>3</v>
      </c>
      <c r="F91" s="32" t="n">
        <v>42856</v>
      </c>
      <c r="G91" s="33" t="s">
        <v>194</v>
      </c>
      <c r="H91" s="27"/>
      <c r="I91" s="30" t="str">
        <f aca="false">CONCATENATE(YEAR(L91-30),TEXT(MONTH(L91-30),"00"),J91)</f>
        <v>2017053</v>
      </c>
      <c r="J91" s="31" t="n">
        <v>3</v>
      </c>
      <c r="K91" s="34" t="s">
        <v>131</v>
      </c>
      <c r="L91" s="35" t="n">
        <v>42901</v>
      </c>
      <c r="M91" s="27"/>
      <c r="N91" s="30" t="str">
        <f aca="false">CONCATENATE(YEAR(Q91-30),TEXT(MONTH(Q91-30),"00"),O91)</f>
        <v>2017055</v>
      </c>
      <c r="O91" s="31" t="n">
        <v>5</v>
      </c>
      <c r="P91" s="32" t="s">
        <v>125</v>
      </c>
      <c r="Q91" s="35" t="n">
        <v>42902</v>
      </c>
    </row>
    <row r="92" customFormat="false" ht="13.9" hidden="false" customHeight="false" outlineLevel="0" collapsed="false">
      <c r="A92" s="36" t="n">
        <v>45078</v>
      </c>
      <c r="B92" s="37" t="n">
        <v>45114</v>
      </c>
      <c r="C92" s="27"/>
      <c r="D92" s="30" t="str">
        <f aca="false">CONCATENATE(YEAR(F92),TEXT(MONTH(F92),"00"),E92)</f>
        <v>2017063</v>
      </c>
      <c r="E92" s="31" t="n">
        <v>3</v>
      </c>
      <c r="F92" s="32" t="n">
        <v>42887</v>
      </c>
      <c r="G92" s="33" t="s">
        <v>195</v>
      </c>
      <c r="H92" s="27"/>
      <c r="I92" s="30" t="str">
        <f aca="false">CONCATENATE(YEAR(L92-30),TEXT(MONTH(L92-30),"00"),J92)</f>
        <v>2017063</v>
      </c>
      <c r="J92" s="31" t="n">
        <v>3</v>
      </c>
      <c r="K92" s="34" t="s">
        <v>134</v>
      </c>
      <c r="L92" s="35" t="n">
        <v>42933</v>
      </c>
      <c r="M92" s="27"/>
      <c r="N92" s="30" t="str">
        <f aca="false">CONCATENATE(YEAR(Q92-30),TEXT(MONTH(Q92-30),"00"),O92)</f>
        <v>2017065</v>
      </c>
      <c r="O92" s="31" t="n">
        <v>5</v>
      </c>
      <c r="P92" s="32" t="s">
        <v>128</v>
      </c>
      <c r="Q92" s="35" t="n">
        <v>42934</v>
      </c>
    </row>
    <row r="93" customFormat="false" ht="13.9" hidden="false" customHeight="false" outlineLevel="0" collapsed="false">
      <c r="A93" s="36" t="n">
        <v>45108</v>
      </c>
      <c r="B93" s="37" t="n">
        <v>45145</v>
      </c>
      <c r="C93" s="27"/>
      <c r="D93" s="30" t="str">
        <f aca="false">CONCATENATE(YEAR(F93),TEXT(MONTH(F93),"00"),E93)</f>
        <v>2017073</v>
      </c>
      <c r="E93" s="31" t="n">
        <v>3</v>
      </c>
      <c r="F93" s="32" t="n">
        <v>42917</v>
      </c>
      <c r="G93" s="33" t="s">
        <v>196</v>
      </c>
      <c r="H93" s="27"/>
      <c r="I93" s="30" t="str">
        <f aca="false">CONCATENATE(YEAR(L93-30),TEXT(MONTH(L93-30),"00"),J93)</f>
        <v>2017073</v>
      </c>
      <c r="J93" s="31" t="n">
        <v>3</v>
      </c>
      <c r="K93" s="34" t="s">
        <v>136</v>
      </c>
      <c r="L93" s="35" t="n">
        <v>42962</v>
      </c>
      <c r="M93" s="27"/>
      <c r="N93" s="30" t="str">
        <f aca="false">CONCATENATE(YEAR(Q93-30),TEXT(MONTH(Q93-30),"00"),O93)</f>
        <v>2017075</v>
      </c>
      <c r="O93" s="31" t="n">
        <v>5</v>
      </c>
      <c r="P93" s="32" t="s">
        <v>131</v>
      </c>
      <c r="Q93" s="35" t="n">
        <v>42963</v>
      </c>
    </row>
    <row r="94" customFormat="false" ht="13.9" hidden="false" customHeight="false" outlineLevel="0" collapsed="false">
      <c r="A94" s="36" t="n">
        <v>45139</v>
      </c>
      <c r="B94" s="37" t="n">
        <v>45176</v>
      </c>
      <c r="C94" s="27"/>
      <c r="D94" s="30" t="str">
        <f aca="false">CONCATENATE(YEAR(F94),TEXT(MONTH(F94),"00"),E94)</f>
        <v>2017083</v>
      </c>
      <c r="E94" s="31" t="n">
        <v>3</v>
      </c>
      <c r="F94" s="32" t="n">
        <v>42948</v>
      </c>
      <c r="G94" s="33" t="s">
        <v>197</v>
      </c>
      <c r="H94" s="27"/>
      <c r="I94" s="30" t="str">
        <f aca="false">CONCATENATE(YEAR(L94-30),TEXT(MONTH(L94-30),"00"),J94)</f>
        <v>2017083</v>
      </c>
      <c r="J94" s="31" t="n">
        <v>3</v>
      </c>
      <c r="K94" s="34" t="s">
        <v>138</v>
      </c>
      <c r="L94" s="35" t="n">
        <v>42993</v>
      </c>
      <c r="M94" s="27"/>
      <c r="N94" s="30" t="str">
        <f aca="false">CONCATENATE(YEAR(Q94-30),TEXT(MONTH(Q94-30),"00"),O94)</f>
        <v>2017085</v>
      </c>
      <c r="O94" s="31" t="n">
        <v>5</v>
      </c>
      <c r="P94" s="32" t="s">
        <v>134</v>
      </c>
      <c r="Q94" s="35" t="n">
        <v>42996</v>
      </c>
    </row>
    <row r="95" customFormat="false" ht="13.9" hidden="false" customHeight="false" outlineLevel="0" collapsed="false">
      <c r="A95" s="36" t="n">
        <v>45170</v>
      </c>
      <c r="B95" s="37" t="n">
        <v>45205</v>
      </c>
      <c r="C95" s="27"/>
      <c r="D95" s="30" t="str">
        <f aca="false">CONCATENATE(YEAR(F95),TEXT(MONTH(F95),"00"),E95)</f>
        <v>2017093</v>
      </c>
      <c r="E95" s="31" t="n">
        <v>3</v>
      </c>
      <c r="F95" s="32" t="n">
        <v>42979</v>
      </c>
      <c r="G95" s="33" t="s">
        <v>198</v>
      </c>
      <c r="H95" s="27"/>
      <c r="I95" s="30" t="str">
        <f aca="false">CONCATENATE(YEAR(L95-30),TEXT(MONTH(L95-30),"00"),J95)</f>
        <v>2017093</v>
      </c>
      <c r="J95" s="31" t="n">
        <v>3</v>
      </c>
      <c r="K95" s="34" t="s">
        <v>140</v>
      </c>
      <c r="L95" s="35" t="n">
        <v>43024</v>
      </c>
      <c r="M95" s="27"/>
      <c r="N95" s="30" t="str">
        <f aca="false">CONCATENATE(YEAR(Q95-30),TEXT(MONTH(Q95-30),"00"),O95)</f>
        <v>2017095</v>
      </c>
      <c r="O95" s="31" t="n">
        <v>5</v>
      </c>
      <c r="P95" s="32" t="s">
        <v>136</v>
      </c>
      <c r="Q95" s="35" t="n">
        <v>43025</v>
      </c>
    </row>
    <row r="96" customFormat="false" ht="13.9" hidden="false" customHeight="false" outlineLevel="0" collapsed="false">
      <c r="A96" s="36" t="n">
        <v>45200</v>
      </c>
      <c r="B96" s="37" t="n">
        <v>45238</v>
      </c>
      <c r="C96" s="27"/>
      <c r="D96" s="30" t="str">
        <f aca="false">CONCATENATE(YEAR(F96),TEXT(MONTH(F96),"00"),E96)</f>
        <v>2017103</v>
      </c>
      <c r="E96" s="31" t="n">
        <v>3</v>
      </c>
      <c r="F96" s="32" t="n">
        <v>43009</v>
      </c>
      <c r="G96" s="33" t="s">
        <v>199</v>
      </c>
      <c r="H96" s="27"/>
      <c r="I96" s="30" t="str">
        <f aca="false">CONCATENATE(YEAR(L96-30),TEXT(MONTH(L96-30),"00"),J96)</f>
        <v>2017103</v>
      </c>
      <c r="J96" s="31" t="n">
        <v>3</v>
      </c>
      <c r="K96" s="34" t="s">
        <v>149</v>
      </c>
      <c r="L96" s="35" t="n">
        <v>43055</v>
      </c>
      <c r="M96" s="27"/>
      <c r="N96" s="30" t="str">
        <f aca="false">CONCATENATE(YEAR(Q96-30),TEXT(MONTH(Q96-30),"00"),O96)</f>
        <v>2017105</v>
      </c>
      <c r="O96" s="31" t="n">
        <v>5</v>
      </c>
      <c r="P96" s="32" t="s">
        <v>138</v>
      </c>
      <c r="Q96" s="35" t="n">
        <v>43056</v>
      </c>
    </row>
    <row r="97" customFormat="false" ht="13.9" hidden="false" customHeight="false" outlineLevel="0" collapsed="false">
      <c r="A97" s="36" t="n">
        <v>45231</v>
      </c>
      <c r="B97" s="37" t="n">
        <v>45267</v>
      </c>
      <c r="C97" s="27"/>
      <c r="D97" s="30" t="str">
        <f aca="false">CONCATENATE(YEAR(F97),TEXT(MONTH(F97),"00"),E97)</f>
        <v>2017113</v>
      </c>
      <c r="E97" s="31" t="n">
        <v>3</v>
      </c>
      <c r="F97" s="32" t="n">
        <v>43040</v>
      </c>
      <c r="G97" s="33" t="s">
        <v>200</v>
      </c>
      <c r="H97" s="27"/>
      <c r="I97" s="30" t="str">
        <f aca="false">CONCATENATE(YEAR(L97-30),TEXT(MONTH(L97-30),"00"),J97)</f>
        <v>2017113</v>
      </c>
      <c r="J97" s="31" t="n">
        <v>3</v>
      </c>
      <c r="K97" s="34" t="s">
        <v>151</v>
      </c>
      <c r="L97" s="35" t="n">
        <v>43087</v>
      </c>
      <c r="M97" s="27"/>
      <c r="N97" s="30" t="str">
        <f aca="false">CONCATENATE(YEAR(Q97-30),TEXT(MONTH(Q97-30),"00"),O97)</f>
        <v>2017115</v>
      </c>
      <c r="O97" s="31" t="n">
        <v>5</v>
      </c>
      <c r="P97" s="32" t="s">
        <v>140</v>
      </c>
      <c r="Q97" s="35" t="n">
        <v>43088</v>
      </c>
    </row>
    <row r="98" customFormat="false" ht="13.9" hidden="false" customHeight="false" outlineLevel="0" collapsed="false">
      <c r="A98" s="36" t="n">
        <v>45261</v>
      </c>
      <c r="B98" s="37" t="n">
        <v>45299</v>
      </c>
      <c r="C98" s="27"/>
      <c r="D98" s="30" t="str">
        <f aca="false">CONCATENATE(YEAR(F98),TEXT(MONTH(F98),"00"),E98)</f>
        <v>2017123</v>
      </c>
      <c r="E98" s="31" t="n">
        <v>3</v>
      </c>
      <c r="F98" s="32" t="n">
        <v>43070</v>
      </c>
      <c r="G98" s="33" t="s">
        <v>201</v>
      </c>
      <c r="H98" s="27"/>
      <c r="I98" s="30" t="str">
        <f aca="false">CONCATENATE(YEAR(L98-30),TEXT(MONTH(L98-30),"00"),J98)</f>
        <v>2017123</v>
      </c>
      <c r="J98" s="31" t="n">
        <v>3</v>
      </c>
      <c r="K98" s="34" t="s">
        <v>153</v>
      </c>
      <c r="L98" s="35" t="n">
        <v>43116</v>
      </c>
      <c r="M98" s="27"/>
      <c r="N98" s="30" t="str">
        <f aca="false">CONCATENATE(YEAR(Q98-30),TEXT(MONTH(Q98-30),"00"),O98)</f>
        <v>2017125</v>
      </c>
      <c r="O98" s="31" t="n">
        <v>5</v>
      </c>
      <c r="P98" s="32" t="s">
        <v>142</v>
      </c>
      <c r="Q98" s="35" t="n">
        <v>43117</v>
      </c>
    </row>
    <row r="99" customFormat="false" ht="13.9" hidden="false" customHeight="false" outlineLevel="0" collapsed="false">
      <c r="A99" s="36" t="n">
        <v>45292</v>
      </c>
      <c r="B99" s="37" t="n">
        <v>45329</v>
      </c>
      <c r="C99" s="27"/>
      <c r="D99" s="30" t="str">
        <f aca="false">CONCATENATE(YEAR(F99),TEXT(MONTH(F99),"00"),E99)</f>
        <v>2016014</v>
      </c>
      <c r="E99" s="31" t="n">
        <v>4</v>
      </c>
      <c r="F99" s="32" t="n">
        <v>42370</v>
      </c>
      <c r="G99" s="33" t="s">
        <v>202</v>
      </c>
      <c r="H99" s="27"/>
      <c r="I99" s="30" t="str">
        <f aca="false">CONCATENATE(YEAR(L99-30),TEXT(MONTH(L99-30),"00"),J99)</f>
        <v>2016014</v>
      </c>
      <c r="J99" s="31" t="n">
        <v>4</v>
      </c>
      <c r="K99" s="34" t="s">
        <v>100</v>
      </c>
      <c r="L99" s="35" t="n">
        <v>42410</v>
      </c>
      <c r="M99" s="27"/>
      <c r="N99" s="30" t="str">
        <f aca="false">CONCATENATE(YEAR(Q99-30),TEXT(MONTH(Q99-30),"00"),O99)</f>
        <v>2016076</v>
      </c>
      <c r="O99" s="31" t="n">
        <v>6</v>
      </c>
      <c r="P99" s="32" t="s">
        <v>101</v>
      </c>
      <c r="Q99" s="35" t="n">
        <v>42593</v>
      </c>
    </row>
    <row r="100" customFormat="false" ht="13.9" hidden="false" customHeight="false" outlineLevel="0" collapsed="false">
      <c r="A100" s="36" t="n">
        <v>45323</v>
      </c>
      <c r="B100" s="37" t="n">
        <v>45358</v>
      </c>
      <c r="C100" s="27"/>
      <c r="D100" s="30" t="str">
        <f aca="false">CONCATENATE(YEAR(F100),TEXT(MONTH(F100),"00"),E100)</f>
        <v>2016024</v>
      </c>
      <c r="E100" s="31" t="n">
        <v>4</v>
      </c>
      <c r="F100" s="32" t="n">
        <v>42401</v>
      </c>
      <c r="G100" s="33" t="s">
        <v>203</v>
      </c>
      <c r="H100" s="27"/>
      <c r="I100" s="30" t="str">
        <f aca="false">CONCATENATE(YEAR(L100-30),TEXT(MONTH(L100-30),"00"),J100)</f>
        <v>2016024</v>
      </c>
      <c r="J100" s="31" t="n">
        <v>4</v>
      </c>
      <c r="K100" s="34" t="s">
        <v>103</v>
      </c>
      <c r="L100" s="35" t="n">
        <v>42439</v>
      </c>
      <c r="M100" s="27"/>
      <c r="N100" s="30" t="str">
        <f aca="false">CONCATENATE(YEAR(Q100-30),TEXT(MONTH(Q100-30),"00"),O100)</f>
        <v>2016086</v>
      </c>
      <c r="O100" s="31" t="n">
        <v>6</v>
      </c>
      <c r="P100" s="32" t="s">
        <v>104</v>
      </c>
      <c r="Q100" s="35" t="n">
        <v>42626</v>
      </c>
    </row>
    <row r="101" customFormat="false" ht="13.9" hidden="false" customHeight="false" outlineLevel="0" collapsed="false">
      <c r="A101" s="36" t="n">
        <v>45352</v>
      </c>
      <c r="B101" s="37" t="n">
        <v>45387</v>
      </c>
      <c r="C101" s="27"/>
      <c r="D101" s="30" t="str">
        <f aca="false">CONCATENATE(YEAR(F101),TEXT(MONTH(F101),"00"),E101)</f>
        <v>2016034</v>
      </c>
      <c r="E101" s="31" t="n">
        <v>4</v>
      </c>
      <c r="F101" s="32" t="n">
        <v>42430</v>
      </c>
      <c r="G101" s="33" t="s">
        <v>204</v>
      </c>
      <c r="H101" s="27"/>
      <c r="I101" s="30" t="str">
        <f aca="false">CONCATENATE(YEAR(L101-30),TEXT(MONTH(L101-30),"00"),J101)</f>
        <v>2016034</v>
      </c>
      <c r="J101" s="31" t="n">
        <v>4</v>
      </c>
      <c r="K101" s="34" t="s">
        <v>106</v>
      </c>
      <c r="L101" s="35" t="n">
        <v>42472</v>
      </c>
      <c r="M101" s="27"/>
      <c r="N101" s="30" t="str">
        <f aca="false">CONCATENATE(YEAR(Q101-30),TEXT(MONTH(Q101-30),"00"),O101)</f>
        <v>2016096</v>
      </c>
      <c r="O101" s="31" t="n">
        <v>6</v>
      </c>
      <c r="P101" s="32" t="s">
        <v>107</v>
      </c>
      <c r="Q101" s="35" t="n">
        <v>42656</v>
      </c>
    </row>
    <row r="102" customFormat="false" ht="13.9" hidden="false" customHeight="false" outlineLevel="0" collapsed="false">
      <c r="A102" s="36" t="n">
        <v>45383</v>
      </c>
      <c r="B102" s="37" t="n">
        <v>45420</v>
      </c>
      <c r="C102" s="27"/>
      <c r="D102" s="30" t="str">
        <f aca="false">CONCATENATE(YEAR(F102),TEXT(MONTH(F102),"00"),E102)</f>
        <v>2016044</v>
      </c>
      <c r="E102" s="31" t="n">
        <v>4</v>
      </c>
      <c r="F102" s="32" t="n">
        <v>42461</v>
      </c>
      <c r="G102" s="33" t="s">
        <v>205</v>
      </c>
      <c r="H102" s="27"/>
      <c r="I102" s="30" t="str">
        <f aca="false">CONCATENATE(YEAR(L102-30),TEXT(MONTH(L102-30),"00"),J102)</f>
        <v>2016044</v>
      </c>
      <c r="J102" s="31" t="n">
        <v>4</v>
      </c>
      <c r="K102" s="34" t="s">
        <v>109</v>
      </c>
      <c r="L102" s="35" t="n">
        <v>42501</v>
      </c>
      <c r="M102" s="27"/>
      <c r="N102" s="30" t="str">
        <f aca="false">CONCATENATE(YEAR(Q102-30),TEXT(MONTH(Q102-30),"00"),O102)</f>
        <v>2016106</v>
      </c>
      <c r="O102" s="31" t="n">
        <v>6</v>
      </c>
      <c r="P102" s="32" t="s">
        <v>110</v>
      </c>
      <c r="Q102" s="35" t="n">
        <v>42688</v>
      </c>
    </row>
    <row r="103" customFormat="false" ht="13.9" hidden="false" customHeight="false" outlineLevel="0" collapsed="false">
      <c r="A103" s="36" t="n">
        <v>45413</v>
      </c>
      <c r="B103" s="37" t="n">
        <v>45453</v>
      </c>
      <c r="C103" s="27"/>
      <c r="D103" s="30" t="str">
        <f aca="false">CONCATENATE(YEAR(F103),TEXT(MONTH(F103),"00"),E103)</f>
        <v>2016054</v>
      </c>
      <c r="E103" s="31" t="n">
        <v>4</v>
      </c>
      <c r="F103" s="32" t="n">
        <v>42491</v>
      </c>
      <c r="G103" s="33" t="s">
        <v>206</v>
      </c>
      <c r="H103" s="27"/>
      <c r="I103" s="30" t="str">
        <f aca="false">CONCATENATE(YEAR(L103-30),TEXT(MONTH(L103-30),"00"),J103)</f>
        <v>2016054</v>
      </c>
      <c r="J103" s="31" t="n">
        <v>4</v>
      </c>
      <c r="K103" s="34" t="s">
        <v>112</v>
      </c>
      <c r="L103" s="35" t="n">
        <v>42531</v>
      </c>
      <c r="M103" s="27"/>
      <c r="N103" s="30" t="str">
        <f aca="false">CONCATENATE(YEAR(Q103-30),TEXT(MONTH(Q103-30),"00"),O103)</f>
        <v>2016116</v>
      </c>
      <c r="O103" s="31" t="n">
        <v>6</v>
      </c>
      <c r="P103" s="32" t="s">
        <v>113</v>
      </c>
      <c r="Q103" s="35" t="n">
        <v>42718</v>
      </c>
    </row>
    <row r="104" customFormat="false" ht="13.9" hidden="false" customHeight="false" outlineLevel="0" collapsed="false">
      <c r="A104" s="36" t="n">
        <v>45444</v>
      </c>
      <c r="B104" s="37" t="n">
        <v>45478</v>
      </c>
      <c r="C104" s="27"/>
      <c r="D104" s="30" t="str">
        <f aca="false">CONCATENATE(YEAR(F104),TEXT(MONTH(F104),"00"),E104)</f>
        <v>2016064</v>
      </c>
      <c r="E104" s="31" t="n">
        <v>4</v>
      </c>
      <c r="F104" s="32" t="n">
        <v>42522</v>
      </c>
      <c r="G104" s="33" t="s">
        <v>207</v>
      </c>
      <c r="H104" s="27"/>
      <c r="I104" s="30" t="str">
        <f aca="false">CONCATENATE(YEAR(L104-30),TEXT(MONTH(L104-30),"00"),J104)</f>
        <v>2016064</v>
      </c>
      <c r="J104" s="31" t="n">
        <v>4</v>
      </c>
      <c r="K104" s="34" t="s">
        <v>115</v>
      </c>
      <c r="L104" s="35" t="n">
        <v>42563</v>
      </c>
      <c r="M104" s="27"/>
      <c r="N104" s="30" t="str">
        <f aca="false">CONCATENATE(YEAR(Q104-30),TEXT(MONTH(Q104-30),"00"),O104)</f>
        <v>2016126</v>
      </c>
      <c r="O104" s="31" t="n">
        <v>6</v>
      </c>
      <c r="P104" s="32" t="s">
        <v>116</v>
      </c>
      <c r="Q104" s="35" t="n">
        <v>42747</v>
      </c>
    </row>
    <row r="105" customFormat="false" ht="13.9" hidden="false" customHeight="false" outlineLevel="0" collapsed="false">
      <c r="A105" s="36" t="n">
        <v>45474</v>
      </c>
      <c r="B105" s="37" t="n">
        <v>45512</v>
      </c>
      <c r="C105" s="27"/>
      <c r="D105" s="30" t="str">
        <f aca="false">CONCATENATE(YEAR(F105),TEXT(MONTH(F105),"00"),E105)</f>
        <v>2016074</v>
      </c>
      <c r="E105" s="31" t="n">
        <v>4</v>
      </c>
      <c r="F105" s="32" t="n">
        <v>42552</v>
      </c>
      <c r="G105" s="33" t="s">
        <v>208</v>
      </c>
      <c r="H105" s="27"/>
      <c r="I105" s="30" t="str">
        <f aca="false">CONCATENATE(YEAR(L105-30),TEXT(MONTH(L105-30),"00"),J105)</f>
        <v>2016074</v>
      </c>
      <c r="J105" s="31" t="n">
        <v>4</v>
      </c>
      <c r="K105" s="34" t="s">
        <v>118</v>
      </c>
      <c r="L105" s="35" t="n">
        <v>42592</v>
      </c>
      <c r="M105" s="27"/>
      <c r="N105" s="30" t="str">
        <f aca="false">CONCATENATE(YEAR(Q105-30),TEXT(MONTH(Q105-30),"00"),O105)</f>
        <v>2017036</v>
      </c>
      <c r="O105" s="31" t="n">
        <v>6</v>
      </c>
      <c r="P105" s="32" t="s">
        <v>119</v>
      </c>
      <c r="Q105" s="35" t="n">
        <v>42846</v>
      </c>
    </row>
    <row r="106" customFormat="false" ht="13.9" hidden="false" customHeight="false" outlineLevel="0" collapsed="false">
      <c r="A106" s="36" t="n">
        <v>45505</v>
      </c>
      <c r="B106" s="37" t="n">
        <v>45541</v>
      </c>
      <c r="C106" s="27"/>
      <c r="D106" s="30" t="str">
        <f aca="false">CONCATENATE(YEAR(F106),TEXT(MONTH(F106),"00"),E106)</f>
        <v>2016084</v>
      </c>
      <c r="E106" s="31" t="n">
        <v>4</v>
      </c>
      <c r="F106" s="32" t="n">
        <v>42583</v>
      </c>
      <c r="G106" s="33" t="s">
        <v>209</v>
      </c>
      <c r="H106" s="27"/>
      <c r="I106" s="30" t="str">
        <f aca="false">CONCATENATE(YEAR(L106-30),TEXT(MONTH(L106-30),"00"),J106)</f>
        <v>2016084</v>
      </c>
      <c r="J106" s="31" t="n">
        <v>4</v>
      </c>
      <c r="K106" s="34" t="s">
        <v>121</v>
      </c>
      <c r="L106" s="35" t="n">
        <v>42625</v>
      </c>
      <c r="M106" s="27"/>
      <c r="N106" s="30" t="str">
        <f aca="false">CONCATENATE(YEAR(Q106-30),TEXT(MONTH(Q106-30),"00"),O106)</f>
        <v>2017046</v>
      </c>
      <c r="O106" s="31" t="n">
        <v>6</v>
      </c>
      <c r="P106" s="32" t="s">
        <v>122</v>
      </c>
      <c r="Q106" s="35" t="n">
        <v>42873</v>
      </c>
    </row>
    <row r="107" customFormat="false" ht="13.9" hidden="false" customHeight="false" outlineLevel="0" collapsed="false">
      <c r="A107" s="36" t="n">
        <v>45536</v>
      </c>
      <c r="B107" s="37" t="n">
        <v>45572</v>
      </c>
      <c r="C107" s="27"/>
      <c r="D107" s="30" t="str">
        <f aca="false">CONCATENATE(YEAR(F107),TEXT(MONTH(F107),"00"),E107)</f>
        <v>2016094</v>
      </c>
      <c r="E107" s="31" t="n">
        <v>4</v>
      </c>
      <c r="F107" s="32" t="n">
        <v>42614</v>
      </c>
      <c r="G107" s="33" t="s">
        <v>210</v>
      </c>
      <c r="H107" s="27"/>
      <c r="I107" s="30" t="str">
        <f aca="false">CONCATENATE(YEAR(L107-30),TEXT(MONTH(L107-30),"00"),J107)</f>
        <v>2016094</v>
      </c>
      <c r="J107" s="31" t="n">
        <v>4</v>
      </c>
      <c r="K107" s="34" t="s">
        <v>124</v>
      </c>
      <c r="L107" s="35" t="n">
        <v>42655</v>
      </c>
      <c r="M107" s="27"/>
      <c r="N107" s="30" t="str">
        <f aca="false">CONCATENATE(YEAR(Q107-30),TEXT(MONTH(Q107-30),"00"),O107)</f>
        <v>2017056</v>
      </c>
      <c r="O107" s="31" t="n">
        <v>6</v>
      </c>
      <c r="P107" s="32" t="s">
        <v>125</v>
      </c>
      <c r="Q107" s="35" t="n">
        <v>42905</v>
      </c>
    </row>
    <row r="108" customFormat="false" ht="13.9" hidden="false" customHeight="false" outlineLevel="0" collapsed="false">
      <c r="A108" s="36" t="n">
        <v>45566</v>
      </c>
      <c r="B108" s="37" t="n">
        <v>45604</v>
      </c>
      <c r="C108" s="27"/>
      <c r="D108" s="30" t="str">
        <f aca="false">CONCATENATE(YEAR(F108),TEXT(MONTH(F108),"00"),E108)</f>
        <v>2016104</v>
      </c>
      <c r="E108" s="31" t="n">
        <v>4</v>
      </c>
      <c r="F108" s="32" t="n">
        <v>42644</v>
      </c>
      <c r="G108" s="33" t="s">
        <v>211</v>
      </c>
      <c r="H108" s="27"/>
      <c r="I108" s="30" t="str">
        <f aca="false">CONCATENATE(YEAR(L108-30),TEXT(MONTH(L108-30),"00"),J108)</f>
        <v>2016104</v>
      </c>
      <c r="J108" s="31" t="n">
        <v>4</v>
      </c>
      <c r="K108" s="34" t="s">
        <v>127</v>
      </c>
      <c r="L108" s="35" t="n">
        <v>42685</v>
      </c>
      <c r="M108" s="27"/>
      <c r="N108" s="30" t="str">
        <f aca="false">CONCATENATE(YEAR(Q108-30),TEXT(MONTH(Q108-30),"00"),O108)</f>
        <v>2017066</v>
      </c>
      <c r="O108" s="31" t="n">
        <v>6</v>
      </c>
      <c r="P108" s="32" t="s">
        <v>128</v>
      </c>
      <c r="Q108" s="35" t="n">
        <v>42935</v>
      </c>
    </row>
    <row r="109" customFormat="false" ht="13.9" hidden="false" customHeight="false" outlineLevel="0" collapsed="false">
      <c r="A109" s="36" t="n">
        <v>45597</v>
      </c>
      <c r="B109" s="37" t="n">
        <v>45632</v>
      </c>
      <c r="C109" s="27"/>
      <c r="D109" s="30" t="str">
        <f aca="false">CONCATENATE(YEAR(F109),TEXT(MONTH(F109),"00"),E109)</f>
        <v>2016114</v>
      </c>
      <c r="E109" s="31" t="n">
        <v>4</v>
      </c>
      <c r="F109" s="32" t="n">
        <v>42675</v>
      </c>
      <c r="G109" s="33" t="s">
        <v>212</v>
      </c>
      <c r="H109" s="27"/>
      <c r="I109" s="30" t="str">
        <f aca="false">CONCATENATE(YEAR(L109-30),TEXT(MONTH(L109-30),"00"),J109)</f>
        <v>2016114</v>
      </c>
      <c r="J109" s="31" t="n">
        <v>4</v>
      </c>
      <c r="K109" s="34" t="s">
        <v>130</v>
      </c>
      <c r="L109" s="35" t="n">
        <v>42717</v>
      </c>
      <c r="M109" s="27"/>
      <c r="N109" s="30" t="str">
        <f aca="false">CONCATENATE(YEAR(Q109-30),TEXT(MONTH(Q109-30),"00"),O109)</f>
        <v>2017076</v>
      </c>
      <c r="O109" s="31" t="n">
        <v>6</v>
      </c>
      <c r="P109" s="32" t="s">
        <v>131</v>
      </c>
      <c r="Q109" s="35" t="n">
        <v>42964</v>
      </c>
    </row>
    <row r="110" customFormat="false" ht="13.9" hidden="false" customHeight="false" outlineLevel="0" collapsed="false">
      <c r="A110" s="36" t="n">
        <v>45627</v>
      </c>
      <c r="B110" s="37" t="n">
        <v>45664</v>
      </c>
      <c r="C110" s="27"/>
      <c r="D110" s="30" t="str">
        <f aca="false">CONCATENATE(YEAR(F110),TEXT(MONTH(F110),"00"),E110)</f>
        <v>2016124</v>
      </c>
      <c r="E110" s="31" t="n">
        <v>4</v>
      </c>
      <c r="F110" s="32" t="n">
        <v>42705</v>
      </c>
      <c r="G110" s="33" t="s">
        <v>213</v>
      </c>
      <c r="H110" s="27"/>
      <c r="I110" s="30" t="str">
        <f aca="false">CONCATENATE(YEAR(L110-30),TEXT(MONTH(L110-30),"00"),J110)</f>
        <v>2016124</v>
      </c>
      <c r="J110" s="31" t="n">
        <v>4</v>
      </c>
      <c r="K110" s="34" t="s">
        <v>133</v>
      </c>
      <c r="L110" s="35" t="n">
        <v>42746</v>
      </c>
      <c r="M110" s="27"/>
      <c r="N110" s="30" t="str">
        <f aca="false">CONCATENATE(YEAR(Q110-30),TEXT(MONTH(Q110-30),"00"),O110)</f>
        <v>2017086</v>
      </c>
      <c r="O110" s="31" t="n">
        <v>6</v>
      </c>
      <c r="P110" s="32" t="s">
        <v>134</v>
      </c>
      <c r="Q110" s="35" t="n">
        <v>42997</v>
      </c>
    </row>
    <row r="111" customFormat="false" ht="13.9" hidden="false" customHeight="false" outlineLevel="0" collapsed="false">
      <c r="A111" s="40" t="n">
        <v>45658</v>
      </c>
      <c r="B111" s="41" t="n">
        <v>45695</v>
      </c>
      <c r="C111" s="27"/>
      <c r="D111" s="30" t="str">
        <f aca="false">CONCATENATE(YEAR(F111),TEXT(MONTH(F111),"00"),E111)</f>
        <v>2017014</v>
      </c>
      <c r="E111" s="31" t="n">
        <v>4</v>
      </c>
      <c r="F111" s="32" t="n">
        <v>42736</v>
      </c>
      <c r="G111" s="33" t="s">
        <v>214</v>
      </c>
      <c r="H111" s="27"/>
      <c r="I111" s="30" t="str">
        <f aca="false">CONCATENATE(YEAR(L111-30),TEXT(MONTH(L111-30),"00"),J111)</f>
        <v>2017014</v>
      </c>
      <c r="J111" s="31" t="n">
        <v>4</v>
      </c>
      <c r="K111" s="34" t="s">
        <v>119</v>
      </c>
      <c r="L111" s="35" t="n">
        <v>42782</v>
      </c>
      <c r="M111" s="27"/>
      <c r="N111" s="30" t="str">
        <f aca="false">CONCATENATE(YEAR(Q111-30),TEXT(MONTH(Q111-30),"00"),O111)</f>
        <v>2017096</v>
      </c>
      <c r="O111" s="31" t="n">
        <v>6</v>
      </c>
      <c r="P111" s="32" t="s">
        <v>136</v>
      </c>
      <c r="Q111" s="35" t="n">
        <v>43026</v>
      </c>
    </row>
    <row r="112" customFormat="false" ht="13.9" hidden="false" customHeight="false" outlineLevel="0" collapsed="false">
      <c r="A112" s="42" t="n">
        <v>45689</v>
      </c>
      <c r="B112" s="41" t="n">
        <v>45723</v>
      </c>
      <c r="C112" s="27"/>
      <c r="D112" s="30" t="str">
        <f aca="false">CONCATENATE(YEAR(F112),TEXT(MONTH(F112),"00"),E112)</f>
        <v>2017024</v>
      </c>
      <c r="E112" s="31" t="n">
        <v>4</v>
      </c>
      <c r="F112" s="32" t="n">
        <v>42767</v>
      </c>
      <c r="G112" s="33" t="s">
        <v>215</v>
      </c>
      <c r="H112" s="27"/>
      <c r="I112" s="30" t="str">
        <f aca="false">CONCATENATE(YEAR(L112-30),TEXT(MONTH(L112-30),"00"),J112)</f>
        <v>2017024</v>
      </c>
      <c r="J112" s="31" t="n">
        <v>4</v>
      </c>
      <c r="K112" s="34" t="s">
        <v>122</v>
      </c>
      <c r="L112" s="35" t="n">
        <v>42810</v>
      </c>
      <c r="M112" s="27"/>
      <c r="N112" s="30" t="str">
        <f aca="false">CONCATENATE(YEAR(Q112-30),TEXT(MONTH(Q112-30),"00"),O112)</f>
        <v>2017106</v>
      </c>
      <c r="O112" s="31" t="n">
        <v>6</v>
      </c>
      <c r="P112" s="32" t="s">
        <v>138</v>
      </c>
      <c r="Q112" s="35" t="n">
        <v>43059</v>
      </c>
    </row>
    <row r="113" customFormat="false" ht="13.9" hidden="false" customHeight="false" outlineLevel="0" collapsed="false">
      <c r="A113" s="40" t="n">
        <v>45717</v>
      </c>
      <c r="B113" s="41" t="n">
        <v>45754</v>
      </c>
      <c r="C113" s="27"/>
      <c r="D113" s="30" t="str">
        <f aca="false">CONCATENATE(YEAR(F113),TEXT(MONTH(F113),"00"),E113)</f>
        <v>2017034</v>
      </c>
      <c r="E113" s="31" t="n">
        <v>4</v>
      </c>
      <c r="F113" s="32" t="n">
        <v>42795</v>
      </c>
      <c r="G113" s="33" t="s">
        <v>216</v>
      </c>
      <c r="H113" s="27"/>
      <c r="I113" s="30" t="str">
        <f aca="false">CONCATENATE(YEAR(L113-30),TEXT(MONTH(L113-30),"00"),J113)</f>
        <v>2017034</v>
      </c>
      <c r="J113" s="31" t="n">
        <v>4</v>
      </c>
      <c r="K113" s="34" t="s">
        <v>125</v>
      </c>
      <c r="L113" s="35" t="n">
        <v>42845</v>
      </c>
      <c r="M113" s="27"/>
      <c r="N113" s="30" t="str">
        <f aca="false">CONCATENATE(YEAR(Q113-30),TEXT(MONTH(Q113-30),"00"),O113)</f>
        <v>2017116</v>
      </c>
      <c r="O113" s="31" t="n">
        <v>6</v>
      </c>
      <c r="P113" s="32" t="s">
        <v>140</v>
      </c>
      <c r="Q113" s="35" t="n">
        <v>43089</v>
      </c>
    </row>
    <row r="114" customFormat="false" ht="13.9" hidden="false" customHeight="false" outlineLevel="0" collapsed="false">
      <c r="A114" s="42" t="n">
        <v>45748</v>
      </c>
      <c r="B114" s="41" t="n">
        <v>45785</v>
      </c>
      <c r="C114" s="27"/>
      <c r="D114" s="30" t="str">
        <f aca="false">CONCATENATE(YEAR(F114),TEXT(MONTH(F114),"00"),E114)</f>
        <v>2017044</v>
      </c>
      <c r="E114" s="31" t="n">
        <v>4</v>
      </c>
      <c r="F114" s="32" t="n">
        <v>42826</v>
      </c>
      <c r="G114" s="33" t="s">
        <v>217</v>
      </c>
      <c r="H114" s="27"/>
      <c r="I114" s="30" t="str">
        <f aca="false">CONCATENATE(YEAR(L114-30),TEXT(MONTH(L114-30),"00"),J114)</f>
        <v>2017044</v>
      </c>
      <c r="J114" s="31" t="n">
        <v>4</v>
      </c>
      <c r="K114" s="34" t="s">
        <v>128</v>
      </c>
      <c r="L114" s="35" t="n">
        <v>42872</v>
      </c>
      <c r="M114" s="27"/>
      <c r="N114" s="30" t="str">
        <f aca="false">CONCATENATE(YEAR(Q114-30),TEXT(MONTH(Q114-30),"00"),O114)</f>
        <v>2017126</v>
      </c>
      <c r="O114" s="31" t="n">
        <v>6</v>
      </c>
      <c r="P114" s="32" t="s">
        <v>142</v>
      </c>
      <c r="Q114" s="35" t="n">
        <v>43118</v>
      </c>
    </row>
    <row r="115" customFormat="false" ht="13.9" hidden="false" customHeight="false" outlineLevel="0" collapsed="false">
      <c r="A115" s="40" t="n">
        <v>45778</v>
      </c>
      <c r="B115" s="41" t="n">
        <v>45814</v>
      </c>
      <c r="C115" s="27"/>
      <c r="D115" s="30" t="str">
        <f aca="false">CONCATENATE(YEAR(F115),TEXT(MONTH(F115),"00"),E115)</f>
        <v>2017054</v>
      </c>
      <c r="E115" s="31" t="n">
        <v>4</v>
      </c>
      <c r="F115" s="32" t="n">
        <v>42856</v>
      </c>
      <c r="G115" s="33" t="s">
        <v>218</v>
      </c>
      <c r="H115" s="27"/>
      <c r="I115" s="30" t="str">
        <f aca="false">CONCATENATE(YEAR(L115-30),TEXT(MONTH(L115-30),"00"),J115)</f>
        <v>2017054</v>
      </c>
      <c r="J115" s="31" t="n">
        <v>4</v>
      </c>
      <c r="K115" s="34" t="s">
        <v>131</v>
      </c>
      <c r="L115" s="35" t="n">
        <v>42902</v>
      </c>
      <c r="M115" s="27"/>
      <c r="N115" s="30" t="str">
        <f aca="false">CONCATENATE(YEAR(Q115-30),TEXT(MONTH(Q115-30),"00"),O115)</f>
        <v>2016077</v>
      </c>
      <c r="O115" s="31" t="n">
        <v>7</v>
      </c>
      <c r="P115" s="32" t="s">
        <v>101</v>
      </c>
      <c r="Q115" s="35" t="n">
        <v>42593</v>
      </c>
    </row>
    <row r="116" customFormat="false" ht="13.9" hidden="false" customHeight="false" outlineLevel="0" collapsed="false">
      <c r="A116" s="42" t="n">
        <v>45809</v>
      </c>
      <c r="B116" s="41" t="n">
        <v>45845</v>
      </c>
      <c r="C116" s="27"/>
      <c r="D116" s="30" t="str">
        <f aca="false">CONCATENATE(YEAR(F116),TEXT(MONTH(F116),"00"),E116)</f>
        <v>2017064</v>
      </c>
      <c r="E116" s="31" t="n">
        <v>4</v>
      </c>
      <c r="F116" s="32" t="n">
        <v>42887</v>
      </c>
      <c r="G116" s="33" t="s">
        <v>219</v>
      </c>
      <c r="H116" s="27"/>
      <c r="I116" s="30" t="str">
        <f aca="false">CONCATENATE(YEAR(L116-30),TEXT(MONTH(L116-30),"00"),J116)</f>
        <v>2017064</v>
      </c>
      <c r="J116" s="31" t="n">
        <v>4</v>
      </c>
      <c r="K116" s="34" t="s">
        <v>134</v>
      </c>
      <c r="L116" s="35" t="n">
        <v>42934</v>
      </c>
      <c r="M116" s="27"/>
      <c r="N116" s="30" t="str">
        <f aca="false">CONCATENATE(YEAR(Q116-30),TEXT(MONTH(Q116-30),"00"),O116)</f>
        <v>2016087</v>
      </c>
      <c r="O116" s="31" t="n">
        <v>7</v>
      </c>
      <c r="P116" s="32" t="s">
        <v>104</v>
      </c>
      <c r="Q116" s="35" t="n">
        <v>42626</v>
      </c>
    </row>
    <row r="117" customFormat="false" ht="13.9" hidden="false" customHeight="false" outlineLevel="0" collapsed="false">
      <c r="A117" s="40" t="n">
        <v>45839</v>
      </c>
      <c r="B117" s="41" t="n">
        <v>45877</v>
      </c>
      <c r="C117" s="27"/>
      <c r="D117" s="30" t="str">
        <f aca="false">CONCATENATE(YEAR(F117),TEXT(MONTH(F117),"00"),E117)</f>
        <v>2017074</v>
      </c>
      <c r="E117" s="31" t="n">
        <v>4</v>
      </c>
      <c r="F117" s="32" t="n">
        <v>42917</v>
      </c>
      <c r="G117" s="33" t="s">
        <v>220</v>
      </c>
      <c r="H117" s="27"/>
      <c r="I117" s="30" t="str">
        <f aca="false">CONCATENATE(YEAR(L117-30),TEXT(MONTH(L117-30),"00"),J117)</f>
        <v>2017074</v>
      </c>
      <c r="J117" s="31" t="n">
        <v>4</v>
      </c>
      <c r="K117" s="34" t="s">
        <v>136</v>
      </c>
      <c r="L117" s="35" t="n">
        <v>42963</v>
      </c>
      <c r="M117" s="27"/>
      <c r="N117" s="30" t="str">
        <f aca="false">CONCATENATE(YEAR(Q117-30),TEXT(MONTH(Q117-30),"00"),O117)</f>
        <v>2016097</v>
      </c>
      <c r="O117" s="31" t="n">
        <v>7</v>
      </c>
      <c r="P117" s="32" t="s">
        <v>107</v>
      </c>
      <c r="Q117" s="35" t="n">
        <v>42656</v>
      </c>
    </row>
    <row r="118" customFormat="false" ht="13.9" hidden="false" customHeight="false" outlineLevel="0" collapsed="false">
      <c r="A118" s="42" t="n">
        <v>45870</v>
      </c>
      <c r="B118" s="41" t="n">
        <v>45905</v>
      </c>
      <c r="C118" s="27"/>
      <c r="D118" s="30" t="str">
        <f aca="false">CONCATENATE(YEAR(F118),TEXT(MONTH(F118),"00"),E118)</f>
        <v>2017084</v>
      </c>
      <c r="E118" s="31" t="n">
        <v>4</v>
      </c>
      <c r="F118" s="32" t="n">
        <v>42948</v>
      </c>
      <c r="G118" s="33" t="s">
        <v>221</v>
      </c>
      <c r="H118" s="27"/>
      <c r="I118" s="30" t="str">
        <f aca="false">CONCATENATE(YEAR(L118-30),TEXT(MONTH(L118-30),"00"),J118)</f>
        <v>2017084</v>
      </c>
      <c r="J118" s="31" t="n">
        <v>4</v>
      </c>
      <c r="K118" s="34" t="s">
        <v>138</v>
      </c>
      <c r="L118" s="35" t="n">
        <v>42996</v>
      </c>
      <c r="M118" s="27"/>
      <c r="N118" s="30" t="str">
        <f aca="false">CONCATENATE(YEAR(Q118-30),TEXT(MONTH(Q118-30),"00"),O118)</f>
        <v>2016107</v>
      </c>
      <c r="O118" s="31" t="n">
        <v>7</v>
      </c>
      <c r="P118" s="32" t="s">
        <v>110</v>
      </c>
      <c r="Q118" s="35" t="n">
        <v>42688</v>
      </c>
    </row>
    <row r="119" customFormat="false" ht="13.9" hidden="false" customHeight="false" outlineLevel="0" collapsed="false">
      <c r="A119" s="40" t="n">
        <v>45901</v>
      </c>
      <c r="B119" s="41" t="n">
        <v>45937</v>
      </c>
      <c r="C119" s="27"/>
      <c r="D119" s="30" t="str">
        <f aca="false">CONCATENATE(YEAR(F119),TEXT(MONTH(F119),"00"),E119)</f>
        <v>2017094</v>
      </c>
      <c r="E119" s="31" t="n">
        <v>4</v>
      </c>
      <c r="F119" s="32" t="n">
        <v>42979</v>
      </c>
      <c r="G119" s="33" t="s">
        <v>222</v>
      </c>
      <c r="H119" s="27"/>
      <c r="I119" s="30" t="str">
        <f aca="false">CONCATENATE(YEAR(L119-30),TEXT(MONTH(L119-30),"00"),J119)</f>
        <v>2017094</v>
      </c>
      <c r="J119" s="31" t="n">
        <v>4</v>
      </c>
      <c r="K119" s="34" t="s">
        <v>140</v>
      </c>
      <c r="L119" s="35" t="n">
        <v>43025</v>
      </c>
      <c r="M119" s="27"/>
      <c r="N119" s="30" t="str">
        <f aca="false">CONCATENATE(YEAR(Q119-30),TEXT(MONTH(Q119-30),"00"),O119)</f>
        <v>2016117</v>
      </c>
      <c r="O119" s="31" t="n">
        <v>7</v>
      </c>
      <c r="P119" s="32" t="s">
        <v>113</v>
      </c>
      <c r="Q119" s="35" t="n">
        <v>42718</v>
      </c>
    </row>
    <row r="120" customFormat="false" ht="13.9" hidden="false" customHeight="false" outlineLevel="0" collapsed="false">
      <c r="A120" s="42" t="n">
        <v>45931</v>
      </c>
      <c r="B120" s="41" t="n">
        <v>45968</v>
      </c>
      <c r="C120" s="27"/>
      <c r="D120" s="30" t="str">
        <f aca="false">CONCATENATE(YEAR(F120),TEXT(MONTH(F120),"00"),E120)</f>
        <v>2017104</v>
      </c>
      <c r="E120" s="31" t="n">
        <v>4</v>
      </c>
      <c r="F120" s="32" t="n">
        <v>43009</v>
      </c>
      <c r="G120" s="33" t="s">
        <v>223</v>
      </c>
      <c r="H120" s="27"/>
      <c r="I120" s="30" t="str">
        <f aca="false">CONCATENATE(YEAR(L120-30),TEXT(MONTH(L120-30),"00"),J120)</f>
        <v>2017104</v>
      </c>
      <c r="J120" s="31" t="n">
        <v>4</v>
      </c>
      <c r="K120" s="34" t="s">
        <v>149</v>
      </c>
      <c r="L120" s="35" t="n">
        <v>43056</v>
      </c>
      <c r="M120" s="27"/>
      <c r="N120" s="30" t="str">
        <f aca="false">CONCATENATE(YEAR(Q120-30),TEXT(MONTH(Q120-30),"00"),O120)</f>
        <v>2016127</v>
      </c>
      <c r="O120" s="31" t="n">
        <v>7</v>
      </c>
      <c r="P120" s="32" t="s">
        <v>116</v>
      </c>
      <c r="Q120" s="35" t="n">
        <v>42747</v>
      </c>
    </row>
    <row r="121" customFormat="false" ht="13.9" hidden="false" customHeight="false" outlineLevel="0" collapsed="false">
      <c r="A121" s="40" t="n">
        <v>45962</v>
      </c>
      <c r="B121" s="41" t="n">
        <v>45996</v>
      </c>
      <c r="C121" s="27"/>
      <c r="D121" s="30" t="str">
        <f aca="false">CONCATENATE(YEAR(F121),TEXT(MONTH(F121),"00"),E121)</f>
        <v>2017114</v>
      </c>
      <c r="E121" s="31" t="n">
        <v>4</v>
      </c>
      <c r="F121" s="32" t="n">
        <v>43040</v>
      </c>
      <c r="G121" s="33" t="s">
        <v>224</v>
      </c>
      <c r="H121" s="27"/>
      <c r="I121" s="30" t="str">
        <f aca="false">CONCATENATE(YEAR(L121-30),TEXT(MONTH(L121-30),"00"),J121)</f>
        <v>2017114</v>
      </c>
      <c r="J121" s="31" t="n">
        <v>4</v>
      </c>
      <c r="K121" s="34" t="s">
        <v>151</v>
      </c>
      <c r="L121" s="35" t="n">
        <v>43088</v>
      </c>
      <c r="M121" s="27"/>
      <c r="N121" s="30" t="str">
        <f aca="false">CONCATENATE(YEAR(Q121-30),TEXT(MONTH(Q121-30),"00"),O121)</f>
        <v>2017037</v>
      </c>
      <c r="O121" s="31" t="n">
        <v>7</v>
      </c>
      <c r="P121" s="32" t="s">
        <v>119</v>
      </c>
      <c r="Q121" s="35" t="n">
        <v>42846</v>
      </c>
    </row>
    <row r="122" customFormat="false" ht="13.9" hidden="false" customHeight="false" outlineLevel="0" collapsed="false">
      <c r="A122" s="42" t="n">
        <v>45992</v>
      </c>
      <c r="B122" s="41" t="n">
        <v>46030</v>
      </c>
      <c r="C122" s="27"/>
      <c r="D122" s="30" t="str">
        <f aca="false">CONCATENATE(YEAR(F122),TEXT(MONTH(F122),"00"),E122)</f>
        <v>2017124</v>
      </c>
      <c r="E122" s="31" t="n">
        <v>4</v>
      </c>
      <c r="F122" s="32" t="n">
        <v>43070</v>
      </c>
      <c r="G122" s="33" t="s">
        <v>225</v>
      </c>
      <c r="H122" s="27"/>
      <c r="I122" s="30" t="str">
        <f aca="false">CONCATENATE(YEAR(L122-30),TEXT(MONTH(L122-30),"00"),J122)</f>
        <v>2017124</v>
      </c>
      <c r="J122" s="31" t="n">
        <v>4</v>
      </c>
      <c r="K122" s="34" t="s">
        <v>153</v>
      </c>
      <c r="L122" s="35" t="n">
        <v>43117</v>
      </c>
      <c r="M122" s="27"/>
      <c r="N122" s="30" t="str">
        <f aca="false">CONCATENATE(YEAR(Q122-30),TEXT(MONTH(Q122-30),"00"),O122)</f>
        <v>2017047</v>
      </c>
      <c r="O122" s="31" t="n">
        <v>7</v>
      </c>
      <c r="P122" s="32" t="s">
        <v>122</v>
      </c>
      <c r="Q122" s="35" t="n">
        <v>42873</v>
      </c>
    </row>
    <row r="123" customFormat="false" ht="13.9" hidden="false" customHeight="false" outlineLevel="0" collapsed="false">
      <c r="A123" s="40" t="n">
        <v>46023</v>
      </c>
      <c r="B123" s="41" t="n">
        <v>46059</v>
      </c>
      <c r="C123" s="27"/>
      <c r="D123" s="30" t="str">
        <f aca="false">CONCATENATE(YEAR(F123),TEXT(MONTH(F123),"00"),E123)</f>
        <v>2016015</v>
      </c>
      <c r="E123" s="31" t="n">
        <v>5</v>
      </c>
      <c r="F123" s="32" t="n">
        <v>42370</v>
      </c>
      <c r="G123" s="33" t="s">
        <v>202</v>
      </c>
      <c r="H123" s="27"/>
      <c r="I123" s="30" t="str">
        <f aca="false">CONCATENATE(YEAR(L123-30),TEXT(MONTH(L123-30),"00"),J123)</f>
        <v>2016015</v>
      </c>
      <c r="J123" s="31" t="n">
        <v>5</v>
      </c>
      <c r="K123" s="34" t="s">
        <v>100</v>
      </c>
      <c r="L123" s="35" t="n">
        <v>42410</v>
      </c>
      <c r="M123" s="27"/>
      <c r="N123" s="30" t="str">
        <f aca="false">CONCATENATE(YEAR(Q123-30),TEXT(MONTH(Q123-30),"00"),O123)</f>
        <v>2017057</v>
      </c>
      <c r="O123" s="31" t="n">
        <v>7</v>
      </c>
      <c r="P123" s="32" t="s">
        <v>125</v>
      </c>
      <c r="Q123" s="35" t="n">
        <v>42905</v>
      </c>
    </row>
    <row r="124" customFormat="false" ht="13.9" hidden="false" customHeight="false" outlineLevel="0" collapsed="false">
      <c r="A124" s="42" t="n">
        <v>46054</v>
      </c>
      <c r="B124" s="41" t="n">
        <v>46086</v>
      </c>
      <c r="C124" s="27"/>
      <c r="D124" s="30" t="str">
        <f aca="false">CONCATENATE(YEAR(F124),TEXT(MONTH(F124),"00"),E124)</f>
        <v>2016025</v>
      </c>
      <c r="E124" s="31" t="n">
        <v>5</v>
      </c>
      <c r="F124" s="32" t="n">
        <v>42401</v>
      </c>
      <c r="G124" s="33" t="s">
        <v>203</v>
      </c>
      <c r="H124" s="27"/>
      <c r="I124" s="30" t="str">
        <f aca="false">CONCATENATE(YEAR(L124-30),TEXT(MONTH(L124-30),"00"),J124)</f>
        <v>2016025</v>
      </c>
      <c r="J124" s="31" t="n">
        <v>5</v>
      </c>
      <c r="K124" s="34" t="s">
        <v>103</v>
      </c>
      <c r="L124" s="35" t="n">
        <v>42439</v>
      </c>
      <c r="M124" s="27"/>
      <c r="N124" s="30" t="str">
        <f aca="false">CONCATENATE(YEAR(Q124-30),TEXT(MONTH(Q124-30),"00"),O124)</f>
        <v>2017067</v>
      </c>
      <c r="O124" s="31" t="n">
        <v>7</v>
      </c>
      <c r="P124" s="32" t="s">
        <v>128</v>
      </c>
      <c r="Q124" s="35" t="n">
        <v>42935</v>
      </c>
    </row>
    <row r="125" customFormat="false" ht="13.9" hidden="false" customHeight="false" outlineLevel="0" collapsed="false">
      <c r="A125" s="40" t="n">
        <v>46082</v>
      </c>
      <c r="B125" s="41" t="n">
        <v>46121</v>
      </c>
      <c r="C125" s="27"/>
      <c r="D125" s="30" t="str">
        <f aca="false">CONCATENATE(YEAR(F125),TEXT(MONTH(F125),"00"),E125)</f>
        <v>2016035</v>
      </c>
      <c r="E125" s="31" t="n">
        <v>5</v>
      </c>
      <c r="F125" s="32" t="n">
        <v>42430</v>
      </c>
      <c r="G125" s="33" t="s">
        <v>204</v>
      </c>
      <c r="H125" s="27"/>
      <c r="I125" s="30" t="str">
        <f aca="false">CONCATENATE(YEAR(L125-30),TEXT(MONTH(L125-30),"00"),J125)</f>
        <v>2016035</v>
      </c>
      <c r="J125" s="31" t="n">
        <v>5</v>
      </c>
      <c r="K125" s="34" t="s">
        <v>106</v>
      </c>
      <c r="L125" s="35" t="n">
        <v>42472</v>
      </c>
      <c r="M125" s="27"/>
      <c r="N125" s="30" t="str">
        <f aca="false">CONCATENATE(YEAR(Q125-30),TEXT(MONTH(Q125-30),"00"),O125)</f>
        <v>2017077</v>
      </c>
      <c r="O125" s="31" t="n">
        <v>7</v>
      </c>
      <c r="P125" s="32" t="s">
        <v>131</v>
      </c>
      <c r="Q125" s="35" t="n">
        <v>42964</v>
      </c>
    </row>
    <row r="126" customFormat="false" ht="13.9" hidden="false" customHeight="false" outlineLevel="0" collapsed="false">
      <c r="A126" s="42" t="n">
        <v>46113</v>
      </c>
      <c r="B126" s="41" t="n">
        <v>46150</v>
      </c>
      <c r="C126" s="27"/>
      <c r="D126" s="30" t="str">
        <f aca="false">CONCATENATE(YEAR(F126),TEXT(MONTH(F126),"00"),E126)</f>
        <v>2016045</v>
      </c>
      <c r="E126" s="31" t="n">
        <v>5</v>
      </c>
      <c r="F126" s="32" t="n">
        <v>42461</v>
      </c>
      <c r="G126" s="33" t="s">
        <v>205</v>
      </c>
      <c r="H126" s="27"/>
      <c r="I126" s="30" t="str">
        <f aca="false">CONCATENATE(YEAR(L126-30),TEXT(MONTH(L126-30),"00"),J126)</f>
        <v>2016045</v>
      </c>
      <c r="J126" s="31" t="n">
        <v>5</v>
      </c>
      <c r="K126" s="34" t="s">
        <v>109</v>
      </c>
      <c r="L126" s="35" t="n">
        <v>42501</v>
      </c>
      <c r="M126" s="27"/>
      <c r="N126" s="30" t="str">
        <f aca="false">CONCATENATE(YEAR(Q126-30),TEXT(MONTH(Q126-30),"00"),O126)</f>
        <v>2017087</v>
      </c>
      <c r="O126" s="31" t="n">
        <v>7</v>
      </c>
      <c r="P126" s="32" t="s">
        <v>134</v>
      </c>
      <c r="Q126" s="35" t="n">
        <v>42997</v>
      </c>
    </row>
    <row r="127" customFormat="false" ht="13.9" hidden="false" customHeight="false" outlineLevel="0" collapsed="false">
      <c r="A127" s="40" t="n">
        <v>46143</v>
      </c>
      <c r="B127" s="41" t="n">
        <v>46178</v>
      </c>
      <c r="C127" s="27"/>
      <c r="D127" s="30" t="str">
        <f aca="false">CONCATENATE(YEAR(F127),TEXT(MONTH(F127),"00"),E127)</f>
        <v>2016055</v>
      </c>
      <c r="E127" s="31" t="n">
        <v>5</v>
      </c>
      <c r="F127" s="32" t="n">
        <v>42491</v>
      </c>
      <c r="G127" s="33" t="s">
        <v>206</v>
      </c>
      <c r="H127" s="27"/>
      <c r="I127" s="30" t="str">
        <f aca="false">CONCATENATE(YEAR(L127-30),TEXT(MONTH(L127-30),"00"),J127)</f>
        <v>2016055</v>
      </c>
      <c r="J127" s="31" t="n">
        <v>5</v>
      </c>
      <c r="K127" s="34" t="s">
        <v>112</v>
      </c>
      <c r="L127" s="35" t="n">
        <v>42531</v>
      </c>
      <c r="M127" s="27"/>
      <c r="N127" s="30" t="str">
        <f aca="false">CONCATENATE(YEAR(Q127-30),TEXT(MONTH(Q127-30),"00"),O127)</f>
        <v>2017097</v>
      </c>
      <c r="O127" s="31" t="n">
        <v>7</v>
      </c>
      <c r="P127" s="32" t="s">
        <v>136</v>
      </c>
      <c r="Q127" s="35" t="n">
        <v>43026</v>
      </c>
    </row>
    <row r="128" customFormat="false" ht="13.9" hidden="false" customHeight="false" outlineLevel="0" collapsed="false">
      <c r="A128" s="42" t="n">
        <v>46174</v>
      </c>
      <c r="B128" s="41" t="n">
        <v>46210</v>
      </c>
      <c r="C128" s="27"/>
      <c r="D128" s="30" t="str">
        <f aca="false">CONCATENATE(YEAR(F128),TEXT(MONTH(F128),"00"),E128)</f>
        <v>2016065</v>
      </c>
      <c r="E128" s="31" t="n">
        <v>5</v>
      </c>
      <c r="F128" s="32" t="n">
        <v>42522</v>
      </c>
      <c r="G128" s="33" t="s">
        <v>207</v>
      </c>
      <c r="H128" s="27"/>
      <c r="I128" s="30" t="str">
        <f aca="false">CONCATENATE(YEAR(L128-30),TEXT(MONTH(L128-30),"00"),J128)</f>
        <v>2016065</v>
      </c>
      <c r="J128" s="31" t="n">
        <v>5</v>
      </c>
      <c r="K128" s="34" t="s">
        <v>115</v>
      </c>
      <c r="L128" s="35" t="n">
        <v>42563</v>
      </c>
      <c r="M128" s="27"/>
      <c r="N128" s="30" t="str">
        <f aca="false">CONCATENATE(YEAR(Q128-30),TEXT(MONTH(Q128-30),"00"),O128)</f>
        <v>2017107</v>
      </c>
      <c r="O128" s="31" t="n">
        <v>7</v>
      </c>
      <c r="P128" s="32" t="s">
        <v>138</v>
      </c>
      <c r="Q128" s="35" t="n">
        <v>43059</v>
      </c>
    </row>
    <row r="129" customFormat="false" ht="13.9" hidden="false" customHeight="false" outlineLevel="0" collapsed="false">
      <c r="A129" s="40" t="n">
        <v>46204</v>
      </c>
      <c r="B129" s="41" t="n">
        <v>46244</v>
      </c>
      <c r="C129" s="27"/>
      <c r="D129" s="30" t="str">
        <f aca="false">CONCATENATE(YEAR(F129),TEXT(MONTH(F129),"00"),E129)</f>
        <v>2016075</v>
      </c>
      <c r="E129" s="31" t="n">
        <v>5</v>
      </c>
      <c r="F129" s="32" t="n">
        <v>42552</v>
      </c>
      <c r="G129" s="33" t="s">
        <v>208</v>
      </c>
      <c r="H129" s="27"/>
      <c r="I129" s="30" t="str">
        <f aca="false">CONCATENATE(YEAR(L129-30),TEXT(MONTH(L129-30),"00"),J129)</f>
        <v>2016075</v>
      </c>
      <c r="J129" s="31" t="n">
        <v>5</v>
      </c>
      <c r="K129" s="34" t="s">
        <v>118</v>
      </c>
      <c r="L129" s="35" t="n">
        <v>42592</v>
      </c>
      <c r="M129" s="27"/>
      <c r="N129" s="30" t="str">
        <f aca="false">CONCATENATE(YEAR(Q129-30),TEXT(MONTH(Q129-30),"00"),O129)</f>
        <v>2017117</v>
      </c>
      <c r="O129" s="31" t="n">
        <v>7</v>
      </c>
      <c r="P129" s="32" t="s">
        <v>140</v>
      </c>
      <c r="Q129" s="35" t="n">
        <v>43089</v>
      </c>
    </row>
    <row r="130" customFormat="false" ht="13.9" hidden="false" customHeight="false" outlineLevel="0" collapsed="false">
      <c r="A130" s="42" t="n">
        <v>46235</v>
      </c>
      <c r="B130" s="41" t="n">
        <v>46272</v>
      </c>
      <c r="C130" s="27"/>
      <c r="D130" s="30" t="str">
        <f aca="false">CONCATENATE(YEAR(F130),TEXT(MONTH(F130),"00"),E130)</f>
        <v>2016085</v>
      </c>
      <c r="E130" s="31" t="n">
        <v>5</v>
      </c>
      <c r="F130" s="32" t="n">
        <v>42583</v>
      </c>
      <c r="G130" s="33" t="s">
        <v>209</v>
      </c>
      <c r="H130" s="27"/>
      <c r="I130" s="30" t="str">
        <f aca="false">CONCATENATE(YEAR(L130-30),TEXT(MONTH(L130-30),"00"),J130)</f>
        <v>2016085</v>
      </c>
      <c r="J130" s="31" t="n">
        <v>5</v>
      </c>
      <c r="K130" s="34" t="s">
        <v>121</v>
      </c>
      <c r="L130" s="35" t="n">
        <v>42625</v>
      </c>
      <c r="M130" s="27"/>
      <c r="N130" s="30" t="str">
        <f aca="false">CONCATENATE(YEAR(Q130-30),TEXT(MONTH(Q130-30),"00"),O130)</f>
        <v>2017127</v>
      </c>
      <c r="O130" s="31" t="n">
        <v>7</v>
      </c>
      <c r="P130" s="32" t="s">
        <v>142</v>
      </c>
      <c r="Q130" s="35" t="n">
        <v>43118</v>
      </c>
    </row>
    <row r="131" customFormat="false" ht="13.9" hidden="false" customHeight="false" outlineLevel="0" collapsed="false">
      <c r="A131" s="40" t="n">
        <v>46266</v>
      </c>
      <c r="B131" s="41" t="n">
        <v>46302</v>
      </c>
      <c r="C131" s="27"/>
      <c r="D131" s="30" t="str">
        <f aca="false">CONCATENATE(YEAR(F131),TEXT(MONTH(F131),"00"),E131)</f>
        <v>2016095</v>
      </c>
      <c r="E131" s="31" t="n">
        <v>5</v>
      </c>
      <c r="F131" s="32" t="n">
        <v>42614</v>
      </c>
      <c r="G131" s="33" t="s">
        <v>210</v>
      </c>
      <c r="H131" s="27"/>
      <c r="I131" s="30" t="str">
        <f aca="false">CONCATENATE(YEAR(L131-30),TEXT(MONTH(L131-30),"00"),J131)</f>
        <v>2016095</v>
      </c>
      <c r="J131" s="31" t="n">
        <v>5</v>
      </c>
      <c r="K131" s="34" t="s">
        <v>124</v>
      </c>
      <c r="L131" s="35" t="n">
        <v>42655</v>
      </c>
      <c r="M131" s="27"/>
      <c r="N131" s="30" t="str">
        <f aca="false">CONCATENATE(YEAR(Q131-30),TEXT(MONTH(Q131-30),"00"),O131)</f>
        <v>2016078</v>
      </c>
      <c r="O131" s="31" t="n">
        <v>8</v>
      </c>
      <c r="P131" s="32" t="s">
        <v>101</v>
      </c>
      <c r="Q131" s="35" t="n">
        <v>42594</v>
      </c>
    </row>
    <row r="132" customFormat="false" ht="13.9" hidden="false" customHeight="false" outlineLevel="0" collapsed="false">
      <c r="A132" s="42" t="n">
        <v>46296</v>
      </c>
      <c r="B132" s="41" t="n">
        <v>46332</v>
      </c>
      <c r="C132" s="27"/>
      <c r="D132" s="30" t="str">
        <f aca="false">CONCATENATE(YEAR(F132),TEXT(MONTH(F132),"00"),E132)</f>
        <v>2016105</v>
      </c>
      <c r="E132" s="31" t="n">
        <v>5</v>
      </c>
      <c r="F132" s="32" t="n">
        <v>42644</v>
      </c>
      <c r="G132" s="33" t="s">
        <v>211</v>
      </c>
      <c r="H132" s="27"/>
      <c r="I132" s="30" t="str">
        <f aca="false">CONCATENATE(YEAR(L132-30),TEXT(MONTH(L132-30),"00"),J132)</f>
        <v>2016105</v>
      </c>
      <c r="J132" s="31" t="n">
        <v>5</v>
      </c>
      <c r="K132" s="34" t="s">
        <v>127</v>
      </c>
      <c r="L132" s="35" t="n">
        <v>42685</v>
      </c>
      <c r="M132" s="27"/>
      <c r="N132" s="30" t="str">
        <f aca="false">CONCATENATE(YEAR(Q132-30),TEXT(MONTH(Q132-30),"00"),O132)</f>
        <v>2016088</v>
      </c>
      <c r="O132" s="31" t="n">
        <v>8</v>
      </c>
      <c r="P132" s="32" t="s">
        <v>104</v>
      </c>
      <c r="Q132" s="35" t="n">
        <v>42627</v>
      </c>
    </row>
    <row r="133" customFormat="false" ht="13.9" hidden="false" customHeight="false" outlineLevel="0" collapsed="false">
      <c r="A133" s="40" t="n">
        <v>46327</v>
      </c>
      <c r="B133" s="41" t="n">
        <v>46363</v>
      </c>
      <c r="C133" s="27"/>
      <c r="D133" s="30" t="str">
        <f aca="false">CONCATENATE(YEAR(F133),TEXT(MONTH(F133),"00"),E133)</f>
        <v>2016115</v>
      </c>
      <c r="E133" s="31" t="n">
        <v>5</v>
      </c>
      <c r="F133" s="32" t="n">
        <v>42675</v>
      </c>
      <c r="G133" s="33" t="s">
        <v>212</v>
      </c>
      <c r="H133" s="27"/>
      <c r="I133" s="30" t="str">
        <f aca="false">CONCATENATE(YEAR(L133-30),TEXT(MONTH(L133-30),"00"),J133)</f>
        <v>2016115</v>
      </c>
      <c r="J133" s="31" t="n">
        <v>5</v>
      </c>
      <c r="K133" s="34" t="s">
        <v>130</v>
      </c>
      <c r="L133" s="35" t="n">
        <v>42717</v>
      </c>
      <c r="M133" s="27"/>
      <c r="N133" s="30" t="str">
        <f aca="false">CONCATENATE(YEAR(Q133-30),TEXT(MONTH(Q133-30),"00"),O133)</f>
        <v>2016098</v>
      </c>
      <c r="O133" s="31" t="n">
        <v>8</v>
      </c>
      <c r="P133" s="32" t="s">
        <v>107</v>
      </c>
      <c r="Q133" s="35" t="n">
        <v>42657</v>
      </c>
    </row>
    <row r="134" customFormat="false" ht="13.9" hidden="false" customHeight="false" outlineLevel="0" collapsed="false">
      <c r="A134" s="42" t="n">
        <v>46357</v>
      </c>
      <c r="B134" s="41" t="n">
        <v>46395</v>
      </c>
      <c r="C134" s="27"/>
      <c r="D134" s="30" t="str">
        <f aca="false">CONCATENATE(YEAR(F134),TEXT(MONTH(F134),"00"),E134)</f>
        <v>2016125</v>
      </c>
      <c r="E134" s="31" t="n">
        <v>5</v>
      </c>
      <c r="F134" s="32" t="n">
        <v>42705</v>
      </c>
      <c r="G134" s="33" t="s">
        <v>213</v>
      </c>
      <c r="H134" s="27"/>
      <c r="I134" s="30" t="str">
        <f aca="false">CONCATENATE(YEAR(L134-30),TEXT(MONTH(L134-30),"00"),J134)</f>
        <v>2016125</v>
      </c>
      <c r="J134" s="31" t="n">
        <v>5</v>
      </c>
      <c r="K134" s="34" t="s">
        <v>133</v>
      </c>
      <c r="L134" s="35" t="n">
        <v>42746</v>
      </c>
      <c r="M134" s="27"/>
      <c r="N134" s="30" t="str">
        <f aca="false">CONCATENATE(YEAR(Q134-30),TEXT(MONTH(Q134-30),"00"),O134)</f>
        <v>2016108</v>
      </c>
      <c r="O134" s="31" t="n">
        <v>8</v>
      </c>
      <c r="P134" s="32" t="s">
        <v>110</v>
      </c>
      <c r="Q134" s="35" t="n">
        <v>42689</v>
      </c>
    </row>
    <row r="135" customFormat="false" ht="13.9" hidden="false" customHeight="false" outlineLevel="0" collapsed="false">
      <c r="A135" s="27"/>
      <c r="B135" s="43"/>
      <c r="C135" s="27"/>
      <c r="D135" s="30" t="str">
        <f aca="false">CONCATENATE(YEAR(F135),TEXT(MONTH(F135),"00"),E135)</f>
        <v>2017015</v>
      </c>
      <c r="E135" s="31" t="n">
        <v>5</v>
      </c>
      <c r="F135" s="32" t="n">
        <v>42736</v>
      </c>
      <c r="G135" s="33" t="s">
        <v>214</v>
      </c>
      <c r="H135" s="27"/>
      <c r="I135" s="30" t="str">
        <f aca="false">CONCATENATE(YEAR(L135-30),TEXT(MONTH(L135-30),"00"),J135)</f>
        <v>2017015</v>
      </c>
      <c r="J135" s="31" t="n">
        <v>5</v>
      </c>
      <c r="K135" s="34" t="s">
        <v>119</v>
      </c>
      <c r="L135" s="35" t="n">
        <v>42782</v>
      </c>
      <c r="M135" s="27"/>
      <c r="N135" s="30" t="str">
        <f aca="false">CONCATENATE(YEAR(Q135-30),TEXT(MONTH(Q135-30),"00"),O135)</f>
        <v>2016118</v>
      </c>
      <c r="O135" s="31" t="n">
        <v>8</v>
      </c>
      <c r="P135" s="32" t="s">
        <v>113</v>
      </c>
      <c r="Q135" s="35" t="n">
        <v>42719</v>
      </c>
    </row>
    <row r="136" customFormat="false" ht="13.9" hidden="false" customHeight="false" outlineLevel="0" collapsed="false">
      <c r="A136" s="27"/>
      <c r="B136" s="43"/>
      <c r="C136" s="27"/>
      <c r="D136" s="30" t="str">
        <f aca="false">CONCATENATE(YEAR(F136),TEXT(MONTH(F136),"00"),E136)</f>
        <v>2017025</v>
      </c>
      <c r="E136" s="31" t="n">
        <v>5</v>
      </c>
      <c r="F136" s="32" t="n">
        <v>42767</v>
      </c>
      <c r="G136" s="33" t="s">
        <v>215</v>
      </c>
      <c r="H136" s="27"/>
      <c r="I136" s="30" t="str">
        <f aca="false">CONCATENATE(YEAR(L136-30),TEXT(MONTH(L136-30),"00"),J136)</f>
        <v>2017025</v>
      </c>
      <c r="J136" s="31" t="n">
        <v>5</v>
      </c>
      <c r="K136" s="34" t="s">
        <v>122</v>
      </c>
      <c r="L136" s="35" t="n">
        <v>42810</v>
      </c>
      <c r="M136" s="27"/>
      <c r="N136" s="30" t="str">
        <f aca="false">CONCATENATE(YEAR(Q136-30),TEXT(MONTH(Q136-30),"00"),O136)</f>
        <v>2016128</v>
      </c>
      <c r="O136" s="31" t="n">
        <v>8</v>
      </c>
      <c r="P136" s="32" t="s">
        <v>116</v>
      </c>
      <c r="Q136" s="35" t="n">
        <v>42748</v>
      </c>
    </row>
    <row r="137" customFormat="false" ht="13.9" hidden="false" customHeight="false" outlineLevel="0" collapsed="false">
      <c r="A137" s="27"/>
      <c r="B137" s="43"/>
      <c r="C137" s="27"/>
      <c r="D137" s="30" t="str">
        <f aca="false">CONCATENATE(YEAR(F137),TEXT(MONTH(F137),"00"),E137)</f>
        <v>2017035</v>
      </c>
      <c r="E137" s="31" t="n">
        <v>5</v>
      </c>
      <c r="F137" s="32" t="n">
        <v>42795</v>
      </c>
      <c r="G137" s="33" t="s">
        <v>216</v>
      </c>
      <c r="H137" s="27"/>
      <c r="I137" s="30" t="str">
        <f aca="false">CONCATENATE(YEAR(L137-30),TEXT(MONTH(L137-30),"00"),J137)</f>
        <v>2017035</v>
      </c>
      <c r="J137" s="31" t="n">
        <v>5</v>
      </c>
      <c r="K137" s="34" t="s">
        <v>125</v>
      </c>
      <c r="L137" s="35" t="n">
        <v>42845</v>
      </c>
      <c r="M137" s="27"/>
      <c r="N137" s="30" t="str">
        <f aca="false">CONCATENATE(YEAR(Q137-30),TEXT(MONTH(Q137-30),"00"),O137)</f>
        <v>2017038</v>
      </c>
      <c r="O137" s="31" t="n">
        <v>8</v>
      </c>
      <c r="P137" s="32" t="s">
        <v>119</v>
      </c>
      <c r="Q137" s="35" t="n">
        <v>42849</v>
      </c>
    </row>
    <row r="138" customFormat="false" ht="13.9" hidden="false" customHeight="false" outlineLevel="0" collapsed="false">
      <c r="A138" s="27"/>
      <c r="B138" s="43"/>
      <c r="C138" s="27"/>
      <c r="D138" s="30" t="str">
        <f aca="false">CONCATENATE(YEAR(F138),TEXT(MONTH(F138),"00"),E138)</f>
        <v>2017045</v>
      </c>
      <c r="E138" s="31" t="n">
        <v>5</v>
      </c>
      <c r="F138" s="32" t="n">
        <v>42826</v>
      </c>
      <c r="G138" s="33" t="s">
        <v>217</v>
      </c>
      <c r="H138" s="27"/>
      <c r="I138" s="30" t="str">
        <f aca="false">CONCATENATE(YEAR(L138-30),TEXT(MONTH(L138-30),"00"),J138)</f>
        <v>2017045</v>
      </c>
      <c r="J138" s="31" t="n">
        <v>5</v>
      </c>
      <c r="K138" s="34" t="s">
        <v>128</v>
      </c>
      <c r="L138" s="35" t="n">
        <v>42872</v>
      </c>
      <c r="M138" s="27"/>
      <c r="N138" s="30" t="str">
        <f aca="false">CONCATENATE(YEAR(Q138-30),TEXT(MONTH(Q138-30),"00"),O138)</f>
        <v>2017048</v>
      </c>
      <c r="O138" s="31" t="n">
        <v>8</v>
      </c>
      <c r="P138" s="32" t="s">
        <v>122</v>
      </c>
      <c r="Q138" s="35" t="n">
        <v>42874</v>
      </c>
    </row>
    <row r="139" customFormat="false" ht="13.9" hidden="false" customHeight="false" outlineLevel="0" collapsed="false">
      <c r="A139" s="27"/>
      <c r="B139" s="43"/>
      <c r="C139" s="27"/>
      <c r="D139" s="30" t="str">
        <f aca="false">CONCATENATE(YEAR(F139),TEXT(MONTH(F139),"00"),E139)</f>
        <v>2017055</v>
      </c>
      <c r="E139" s="31" t="n">
        <v>5</v>
      </c>
      <c r="F139" s="32" t="n">
        <v>42856</v>
      </c>
      <c r="G139" s="33" t="s">
        <v>218</v>
      </c>
      <c r="H139" s="27"/>
      <c r="I139" s="30" t="str">
        <f aca="false">CONCATENATE(YEAR(L139-30),TEXT(MONTH(L139-30),"00"),J139)</f>
        <v>2017055</v>
      </c>
      <c r="J139" s="31" t="n">
        <v>5</v>
      </c>
      <c r="K139" s="34" t="s">
        <v>131</v>
      </c>
      <c r="L139" s="35" t="n">
        <v>42902</v>
      </c>
      <c r="M139" s="27"/>
      <c r="N139" s="30" t="str">
        <f aca="false">CONCATENATE(YEAR(Q139-30),TEXT(MONTH(Q139-30),"00"),O139)</f>
        <v>2017058</v>
      </c>
      <c r="O139" s="31" t="n">
        <v>8</v>
      </c>
      <c r="P139" s="32" t="s">
        <v>125</v>
      </c>
      <c r="Q139" s="35" t="n">
        <v>42906</v>
      </c>
    </row>
    <row r="140" customFormat="false" ht="13.9" hidden="false" customHeight="false" outlineLevel="0" collapsed="false">
      <c r="A140" s="27"/>
      <c r="B140" s="43"/>
      <c r="C140" s="27"/>
      <c r="D140" s="30" t="str">
        <f aca="false">CONCATENATE(YEAR(F140),TEXT(MONTH(F140),"00"),E140)</f>
        <v>2017065</v>
      </c>
      <c r="E140" s="31" t="n">
        <v>5</v>
      </c>
      <c r="F140" s="32" t="n">
        <v>42887</v>
      </c>
      <c r="G140" s="33" t="s">
        <v>219</v>
      </c>
      <c r="H140" s="27"/>
      <c r="I140" s="30" t="str">
        <f aca="false">CONCATENATE(YEAR(L140-30),TEXT(MONTH(L140-30),"00"),J140)</f>
        <v>2017065</v>
      </c>
      <c r="J140" s="31" t="n">
        <v>5</v>
      </c>
      <c r="K140" s="34" t="s">
        <v>134</v>
      </c>
      <c r="L140" s="35" t="n">
        <v>42934</v>
      </c>
      <c r="M140" s="27"/>
      <c r="N140" s="30" t="str">
        <f aca="false">CONCATENATE(YEAR(Q140-30),TEXT(MONTH(Q140-30),"00"),O140)</f>
        <v>2017068</v>
      </c>
      <c r="O140" s="31" t="n">
        <v>8</v>
      </c>
      <c r="P140" s="32" t="s">
        <v>128</v>
      </c>
      <c r="Q140" s="35" t="n">
        <v>42936</v>
      </c>
    </row>
    <row r="141" customFormat="false" ht="13.9" hidden="false" customHeight="false" outlineLevel="0" collapsed="false">
      <c r="A141" s="27"/>
      <c r="B141" s="43"/>
      <c r="C141" s="27"/>
      <c r="D141" s="30" t="str">
        <f aca="false">CONCATENATE(YEAR(F141),TEXT(MONTH(F141),"00"),E141)</f>
        <v>2017075</v>
      </c>
      <c r="E141" s="31" t="n">
        <v>5</v>
      </c>
      <c r="F141" s="32" t="n">
        <v>42917</v>
      </c>
      <c r="G141" s="33" t="s">
        <v>220</v>
      </c>
      <c r="H141" s="27"/>
      <c r="I141" s="30" t="str">
        <f aca="false">CONCATENATE(YEAR(L141-30),TEXT(MONTH(L141-30),"00"),J141)</f>
        <v>2017075</v>
      </c>
      <c r="J141" s="31" t="n">
        <v>5</v>
      </c>
      <c r="K141" s="34" t="s">
        <v>136</v>
      </c>
      <c r="L141" s="35" t="n">
        <v>42963</v>
      </c>
      <c r="M141" s="27"/>
      <c r="N141" s="30" t="str">
        <f aca="false">CONCATENATE(YEAR(Q141-30),TEXT(MONTH(Q141-30),"00"),O141)</f>
        <v>2017078</v>
      </c>
      <c r="O141" s="31" t="n">
        <v>8</v>
      </c>
      <c r="P141" s="32" t="s">
        <v>131</v>
      </c>
      <c r="Q141" s="35" t="n">
        <v>42965</v>
      </c>
    </row>
    <row r="142" customFormat="false" ht="13.9" hidden="false" customHeight="false" outlineLevel="0" collapsed="false">
      <c r="A142" s="27"/>
      <c r="B142" s="43"/>
      <c r="C142" s="27"/>
      <c r="D142" s="30" t="str">
        <f aca="false">CONCATENATE(YEAR(F142),TEXT(MONTH(F142),"00"),E142)</f>
        <v>2017085</v>
      </c>
      <c r="E142" s="31" t="n">
        <v>5</v>
      </c>
      <c r="F142" s="32" t="n">
        <v>42948</v>
      </c>
      <c r="G142" s="33" t="s">
        <v>221</v>
      </c>
      <c r="H142" s="27"/>
      <c r="I142" s="30" t="str">
        <f aca="false">CONCATENATE(YEAR(L142-30),TEXT(MONTH(L142-30),"00"),J142)</f>
        <v>2017085</v>
      </c>
      <c r="J142" s="31" t="n">
        <v>5</v>
      </c>
      <c r="K142" s="34" t="s">
        <v>138</v>
      </c>
      <c r="L142" s="35" t="n">
        <v>42996</v>
      </c>
      <c r="M142" s="27"/>
      <c r="N142" s="30" t="str">
        <f aca="false">CONCATENATE(YEAR(Q142-30),TEXT(MONTH(Q142-30),"00"),O142)</f>
        <v>2017088</v>
      </c>
      <c r="O142" s="31" t="n">
        <v>8</v>
      </c>
      <c r="P142" s="32" t="s">
        <v>134</v>
      </c>
      <c r="Q142" s="35" t="n">
        <v>42998</v>
      </c>
    </row>
    <row r="143" customFormat="false" ht="13.9" hidden="false" customHeight="false" outlineLevel="0" collapsed="false">
      <c r="A143" s="27"/>
      <c r="B143" s="43"/>
      <c r="C143" s="27"/>
      <c r="D143" s="30" t="str">
        <f aca="false">CONCATENATE(YEAR(F143),TEXT(MONTH(F143),"00"),E143)</f>
        <v>2017095</v>
      </c>
      <c r="E143" s="31" t="n">
        <v>5</v>
      </c>
      <c r="F143" s="32" t="n">
        <v>42979</v>
      </c>
      <c r="G143" s="33" t="s">
        <v>222</v>
      </c>
      <c r="H143" s="27"/>
      <c r="I143" s="30" t="str">
        <f aca="false">CONCATENATE(YEAR(L143-30),TEXT(MONTH(L143-30),"00"),J143)</f>
        <v>2017095</v>
      </c>
      <c r="J143" s="31" t="n">
        <v>5</v>
      </c>
      <c r="K143" s="34" t="s">
        <v>140</v>
      </c>
      <c r="L143" s="35" t="n">
        <v>43025</v>
      </c>
      <c r="M143" s="27"/>
      <c r="N143" s="30" t="str">
        <f aca="false">CONCATENATE(YEAR(Q143-30),TEXT(MONTH(Q143-30),"00"),O143)</f>
        <v>2017098</v>
      </c>
      <c r="O143" s="31" t="n">
        <v>8</v>
      </c>
      <c r="P143" s="32" t="s">
        <v>136</v>
      </c>
      <c r="Q143" s="35" t="n">
        <v>43027</v>
      </c>
    </row>
    <row r="144" customFormat="false" ht="13.9" hidden="false" customHeight="false" outlineLevel="0" collapsed="false">
      <c r="A144" s="27"/>
      <c r="B144" s="43"/>
      <c r="C144" s="27"/>
      <c r="D144" s="30" t="str">
        <f aca="false">CONCATENATE(YEAR(F144),TEXT(MONTH(F144),"00"),E144)</f>
        <v>2017105</v>
      </c>
      <c r="E144" s="31" t="n">
        <v>5</v>
      </c>
      <c r="F144" s="32" t="n">
        <v>43009</v>
      </c>
      <c r="G144" s="33" t="s">
        <v>223</v>
      </c>
      <c r="H144" s="27"/>
      <c r="I144" s="30" t="str">
        <f aca="false">CONCATENATE(YEAR(L144-30),TEXT(MONTH(L144-30),"00"),J144)</f>
        <v>2017105</v>
      </c>
      <c r="J144" s="31" t="n">
        <v>5</v>
      </c>
      <c r="K144" s="34" t="s">
        <v>149</v>
      </c>
      <c r="L144" s="35" t="n">
        <v>43056</v>
      </c>
      <c r="M144" s="27"/>
      <c r="N144" s="30" t="str">
        <f aca="false">CONCATENATE(YEAR(Q144-30),TEXT(MONTH(Q144-30),"00"),O144)</f>
        <v>2017108</v>
      </c>
      <c r="O144" s="31" t="n">
        <v>8</v>
      </c>
      <c r="P144" s="32" t="s">
        <v>138</v>
      </c>
      <c r="Q144" s="35" t="n">
        <v>43060</v>
      </c>
    </row>
    <row r="145" customFormat="false" ht="13.9" hidden="false" customHeight="false" outlineLevel="0" collapsed="false">
      <c r="A145" s="27"/>
      <c r="B145" s="43"/>
      <c r="C145" s="27"/>
      <c r="D145" s="30" t="str">
        <f aca="false">CONCATENATE(YEAR(F145),TEXT(MONTH(F145),"00"),E145)</f>
        <v>2017115</v>
      </c>
      <c r="E145" s="31" t="n">
        <v>5</v>
      </c>
      <c r="F145" s="32" t="n">
        <v>43040</v>
      </c>
      <c r="G145" s="33" t="s">
        <v>224</v>
      </c>
      <c r="H145" s="27"/>
      <c r="I145" s="30" t="str">
        <f aca="false">CONCATENATE(YEAR(L145-30),TEXT(MONTH(L145-30),"00"),J145)</f>
        <v>2017115</v>
      </c>
      <c r="J145" s="31" t="n">
        <v>5</v>
      </c>
      <c r="K145" s="34" t="s">
        <v>151</v>
      </c>
      <c r="L145" s="35" t="n">
        <v>43088</v>
      </c>
      <c r="M145" s="27"/>
      <c r="N145" s="30" t="str">
        <f aca="false">CONCATENATE(YEAR(Q145-30),TEXT(MONTH(Q145-30),"00"),O145)</f>
        <v>2017118</v>
      </c>
      <c r="O145" s="31" t="n">
        <v>8</v>
      </c>
      <c r="P145" s="32" t="s">
        <v>140</v>
      </c>
      <c r="Q145" s="35" t="n">
        <v>43090</v>
      </c>
    </row>
    <row r="146" customFormat="false" ht="13.9" hidden="false" customHeight="false" outlineLevel="0" collapsed="false">
      <c r="A146" s="27"/>
      <c r="B146" s="43"/>
      <c r="C146" s="27"/>
      <c r="D146" s="30" t="str">
        <f aca="false">CONCATENATE(YEAR(F146),TEXT(MONTH(F146),"00"),E146)</f>
        <v>2017125</v>
      </c>
      <c r="E146" s="31" t="n">
        <v>5</v>
      </c>
      <c r="F146" s="32" t="n">
        <v>43070</v>
      </c>
      <c r="G146" s="33" t="s">
        <v>225</v>
      </c>
      <c r="H146" s="27"/>
      <c r="I146" s="30" t="str">
        <f aca="false">CONCATENATE(YEAR(L146-30),TEXT(MONTH(L146-30),"00"),J146)</f>
        <v>2017125</v>
      </c>
      <c r="J146" s="31" t="n">
        <v>5</v>
      </c>
      <c r="K146" s="34" t="s">
        <v>153</v>
      </c>
      <c r="L146" s="35" t="n">
        <v>43117</v>
      </c>
      <c r="M146" s="27"/>
      <c r="N146" s="30" t="str">
        <f aca="false">CONCATENATE(YEAR(Q146-30),TEXT(MONTH(Q146-30),"00"),O146)</f>
        <v>2017128</v>
      </c>
      <c r="O146" s="31" t="n">
        <v>8</v>
      </c>
      <c r="P146" s="32" t="s">
        <v>142</v>
      </c>
      <c r="Q146" s="35" t="n">
        <v>43119</v>
      </c>
    </row>
    <row r="147" customFormat="false" ht="13.9" hidden="false" customHeight="false" outlineLevel="0" collapsed="false">
      <c r="A147" s="27"/>
      <c r="B147" s="43"/>
      <c r="C147" s="27"/>
      <c r="D147" s="30" t="str">
        <f aca="false">CONCATENATE(YEAR(F147),TEXT(MONTH(F147),"00"),E147)</f>
        <v>2016016</v>
      </c>
      <c r="E147" s="31" t="n">
        <v>6</v>
      </c>
      <c r="F147" s="32" t="n">
        <v>42370</v>
      </c>
      <c r="G147" s="33" t="s">
        <v>226</v>
      </c>
      <c r="H147" s="27"/>
      <c r="I147" s="30" t="str">
        <f aca="false">CONCATENATE(YEAR(L147-30),TEXT(MONTH(L147-30),"00"),J147)</f>
        <v>2016016</v>
      </c>
      <c r="J147" s="31" t="n">
        <v>6</v>
      </c>
      <c r="K147" s="34" t="s">
        <v>100</v>
      </c>
      <c r="L147" s="35" t="n">
        <v>42411</v>
      </c>
      <c r="M147" s="27"/>
      <c r="N147" s="30" t="str">
        <f aca="false">CONCATENATE(YEAR(Q147-30),TEXT(MONTH(Q147-30),"00"),O147)</f>
        <v>2016079</v>
      </c>
      <c r="O147" s="31" t="n">
        <v>9</v>
      </c>
      <c r="P147" s="32" t="s">
        <v>101</v>
      </c>
      <c r="Q147" s="35" t="n">
        <v>42594</v>
      </c>
    </row>
    <row r="148" customFormat="false" ht="13.9" hidden="false" customHeight="false" outlineLevel="0" collapsed="false">
      <c r="A148" s="27"/>
      <c r="B148" s="43"/>
      <c r="C148" s="27"/>
      <c r="D148" s="30" t="str">
        <f aca="false">CONCATENATE(YEAR(F148),TEXT(MONTH(F148),"00"),E148)</f>
        <v>2016026</v>
      </c>
      <c r="E148" s="31" t="n">
        <v>6</v>
      </c>
      <c r="F148" s="32" t="n">
        <v>42401</v>
      </c>
      <c r="G148" s="33" t="s">
        <v>227</v>
      </c>
      <c r="H148" s="27"/>
      <c r="I148" s="30" t="str">
        <f aca="false">CONCATENATE(YEAR(L148-30),TEXT(MONTH(L148-30),"00"),J148)</f>
        <v>2016026</v>
      </c>
      <c r="J148" s="31" t="n">
        <v>6</v>
      </c>
      <c r="K148" s="34" t="s">
        <v>103</v>
      </c>
      <c r="L148" s="35" t="n">
        <v>42440</v>
      </c>
      <c r="M148" s="27"/>
      <c r="N148" s="30" t="str">
        <f aca="false">CONCATENATE(YEAR(Q148-30),TEXT(MONTH(Q148-30),"00"),O148)</f>
        <v>2016089</v>
      </c>
      <c r="O148" s="31" t="n">
        <v>9</v>
      </c>
      <c r="P148" s="32" t="s">
        <v>104</v>
      </c>
      <c r="Q148" s="35" t="n">
        <v>42627</v>
      </c>
    </row>
    <row r="149" customFormat="false" ht="13.9" hidden="false" customHeight="false" outlineLevel="0" collapsed="false">
      <c r="A149" s="27"/>
      <c r="B149" s="43"/>
      <c r="C149" s="27"/>
      <c r="D149" s="30" t="str">
        <f aca="false">CONCATENATE(YEAR(F149),TEXT(MONTH(F149),"00"),E149)</f>
        <v>2016036</v>
      </c>
      <c r="E149" s="31" t="n">
        <v>6</v>
      </c>
      <c r="F149" s="32" t="n">
        <v>42430</v>
      </c>
      <c r="G149" s="33" t="s">
        <v>228</v>
      </c>
      <c r="H149" s="27"/>
      <c r="I149" s="30" t="str">
        <f aca="false">CONCATENATE(YEAR(L149-30),TEXT(MONTH(L149-30),"00"),J149)</f>
        <v>2016036</v>
      </c>
      <c r="J149" s="31" t="n">
        <v>6</v>
      </c>
      <c r="K149" s="34" t="s">
        <v>106</v>
      </c>
      <c r="L149" s="35" t="n">
        <v>42473</v>
      </c>
      <c r="M149" s="27"/>
      <c r="N149" s="30" t="str">
        <f aca="false">CONCATENATE(YEAR(Q149-30),TEXT(MONTH(Q149-30),"00"),O149)</f>
        <v>2016099</v>
      </c>
      <c r="O149" s="31" t="n">
        <v>9</v>
      </c>
      <c r="P149" s="32" t="s">
        <v>107</v>
      </c>
      <c r="Q149" s="35" t="n">
        <v>42657</v>
      </c>
    </row>
    <row r="150" customFormat="false" ht="13.9" hidden="false" customHeight="false" outlineLevel="0" collapsed="false">
      <c r="A150" s="27"/>
      <c r="B150" s="43"/>
      <c r="C150" s="27"/>
      <c r="D150" s="30" t="str">
        <f aca="false">CONCATENATE(YEAR(F150),TEXT(MONTH(F150),"00"),E150)</f>
        <v>2016046</v>
      </c>
      <c r="E150" s="31" t="n">
        <v>6</v>
      </c>
      <c r="F150" s="32" t="n">
        <v>42461</v>
      </c>
      <c r="G150" s="33" t="s">
        <v>229</v>
      </c>
      <c r="H150" s="27"/>
      <c r="I150" s="30" t="str">
        <f aca="false">CONCATENATE(YEAR(L150-30),TEXT(MONTH(L150-30),"00"),J150)</f>
        <v>2016046</v>
      </c>
      <c r="J150" s="31" t="n">
        <v>6</v>
      </c>
      <c r="K150" s="34" t="s">
        <v>109</v>
      </c>
      <c r="L150" s="35" t="n">
        <v>42502</v>
      </c>
      <c r="M150" s="27"/>
      <c r="N150" s="30" t="str">
        <f aca="false">CONCATENATE(YEAR(Q150-30),TEXT(MONTH(Q150-30),"00"),O150)</f>
        <v>2016109</v>
      </c>
      <c r="O150" s="31" t="n">
        <v>9</v>
      </c>
      <c r="P150" s="32" t="s">
        <v>110</v>
      </c>
      <c r="Q150" s="35" t="n">
        <v>42689</v>
      </c>
    </row>
    <row r="151" customFormat="false" ht="13.9" hidden="false" customHeight="false" outlineLevel="0" collapsed="false">
      <c r="A151" s="27"/>
      <c r="B151" s="43"/>
      <c r="C151" s="27"/>
      <c r="D151" s="30" t="str">
        <f aca="false">CONCATENATE(YEAR(F151),TEXT(MONTH(F151),"00"),E151)</f>
        <v>2016056</v>
      </c>
      <c r="E151" s="31" t="n">
        <v>6</v>
      </c>
      <c r="F151" s="32" t="n">
        <v>42491</v>
      </c>
      <c r="G151" s="33" t="s">
        <v>230</v>
      </c>
      <c r="H151" s="27"/>
      <c r="I151" s="30" t="str">
        <f aca="false">CONCATENATE(YEAR(L151-30),TEXT(MONTH(L151-30),"00"),J151)</f>
        <v>2016056</v>
      </c>
      <c r="J151" s="31" t="n">
        <v>6</v>
      </c>
      <c r="K151" s="34" t="s">
        <v>112</v>
      </c>
      <c r="L151" s="35" t="n">
        <v>42534</v>
      </c>
      <c r="M151" s="27"/>
      <c r="N151" s="30" t="str">
        <f aca="false">CONCATENATE(YEAR(Q151-30),TEXT(MONTH(Q151-30),"00"),O151)</f>
        <v>2016119</v>
      </c>
      <c r="O151" s="31" t="n">
        <v>9</v>
      </c>
      <c r="P151" s="32" t="s">
        <v>113</v>
      </c>
      <c r="Q151" s="35" t="n">
        <v>42719</v>
      </c>
    </row>
    <row r="152" customFormat="false" ht="13.9" hidden="false" customHeight="false" outlineLevel="0" collapsed="false">
      <c r="A152" s="27"/>
      <c r="B152" s="43"/>
      <c r="C152" s="27"/>
      <c r="D152" s="30" t="str">
        <f aca="false">CONCATENATE(YEAR(F152),TEXT(MONTH(F152),"00"),E152)</f>
        <v>2016066</v>
      </c>
      <c r="E152" s="31" t="n">
        <v>6</v>
      </c>
      <c r="F152" s="32" t="n">
        <v>42522</v>
      </c>
      <c r="G152" s="33" t="s">
        <v>231</v>
      </c>
      <c r="H152" s="27"/>
      <c r="I152" s="30" t="str">
        <f aca="false">CONCATENATE(YEAR(L152-30),TEXT(MONTH(L152-30),"00"),J152)</f>
        <v>2016066</v>
      </c>
      <c r="J152" s="31" t="n">
        <v>6</v>
      </c>
      <c r="K152" s="34" t="s">
        <v>115</v>
      </c>
      <c r="L152" s="35" t="n">
        <v>42564</v>
      </c>
      <c r="M152" s="27"/>
      <c r="N152" s="30" t="str">
        <f aca="false">CONCATENATE(YEAR(Q152-30),TEXT(MONTH(Q152-30),"00"),O152)</f>
        <v>2016129</v>
      </c>
      <c r="O152" s="31" t="n">
        <v>9</v>
      </c>
      <c r="P152" s="32" t="s">
        <v>116</v>
      </c>
      <c r="Q152" s="35" t="n">
        <v>42748</v>
      </c>
    </row>
    <row r="153" customFormat="false" ht="13.9" hidden="false" customHeight="false" outlineLevel="0" collapsed="false">
      <c r="A153" s="27"/>
      <c r="B153" s="43"/>
      <c r="C153" s="27"/>
      <c r="D153" s="30" t="str">
        <f aca="false">CONCATENATE(YEAR(F153),TEXT(MONTH(F153),"00"),E153)</f>
        <v>2016076</v>
      </c>
      <c r="E153" s="31" t="n">
        <v>6</v>
      </c>
      <c r="F153" s="32" t="n">
        <v>42552</v>
      </c>
      <c r="G153" s="33" t="s">
        <v>232</v>
      </c>
      <c r="H153" s="27"/>
      <c r="I153" s="30" t="str">
        <f aca="false">CONCATENATE(YEAR(L153-30),TEXT(MONTH(L153-30),"00"),J153)</f>
        <v>2016076</v>
      </c>
      <c r="J153" s="31" t="n">
        <v>6</v>
      </c>
      <c r="K153" s="34" t="s">
        <v>118</v>
      </c>
      <c r="L153" s="35" t="n">
        <v>42593</v>
      </c>
      <c r="M153" s="27"/>
      <c r="N153" s="30" t="str">
        <f aca="false">CONCATENATE(YEAR(Q153-30),TEXT(MONTH(Q153-30),"00"),O153)</f>
        <v>2017039</v>
      </c>
      <c r="O153" s="31" t="n">
        <v>9</v>
      </c>
      <c r="P153" s="32" t="s">
        <v>119</v>
      </c>
      <c r="Q153" s="35" t="n">
        <v>42849</v>
      </c>
    </row>
    <row r="154" customFormat="false" ht="13.9" hidden="false" customHeight="false" outlineLevel="0" collapsed="false">
      <c r="A154" s="27"/>
      <c r="B154" s="43"/>
      <c r="C154" s="27"/>
      <c r="D154" s="30" t="str">
        <f aca="false">CONCATENATE(YEAR(F154),TEXT(MONTH(F154),"00"),E154)</f>
        <v>2016086</v>
      </c>
      <c r="E154" s="31" t="n">
        <v>6</v>
      </c>
      <c r="F154" s="32" t="n">
        <v>42583</v>
      </c>
      <c r="G154" s="33" t="s">
        <v>233</v>
      </c>
      <c r="H154" s="27"/>
      <c r="I154" s="30" t="str">
        <f aca="false">CONCATENATE(YEAR(L154-30),TEXT(MONTH(L154-30),"00"),J154)</f>
        <v>2016086</v>
      </c>
      <c r="J154" s="31" t="n">
        <v>6</v>
      </c>
      <c r="K154" s="34" t="s">
        <v>121</v>
      </c>
      <c r="L154" s="35" t="n">
        <v>42626</v>
      </c>
      <c r="M154" s="27"/>
      <c r="N154" s="30" t="str">
        <f aca="false">CONCATENATE(YEAR(Q154-30),TEXT(MONTH(Q154-30),"00"),O154)</f>
        <v>2017049</v>
      </c>
      <c r="O154" s="31" t="n">
        <v>9</v>
      </c>
      <c r="P154" s="32" t="s">
        <v>122</v>
      </c>
      <c r="Q154" s="35" t="n">
        <v>42874</v>
      </c>
    </row>
    <row r="155" customFormat="false" ht="13.9" hidden="false" customHeight="false" outlineLevel="0" collapsed="false">
      <c r="A155" s="27"/>
      <c r="B155" s="43"/>
      <c r="C155" s="27"/>
      <c r="D155" s="30" t="str">
        <f aca="false">CONCATENATE(YEAR(F155),TEXT(MONTH(F155),"00"),E155)</f>
        <v>2016096</v>
      </c>
      <c r="E155" s="31" t="n">
        <v>6</v>
      </c>
      <c r="F155" s="32" t="n">
        <v>42614</v>
      </c>
      <c r="G155" s="33" t="s">
        <v>234</v>
      </c>
      <c r="H155" s="27"/>
      <c r="I155" s="30" t="str">
        <f aca="false">CONCATENATE(YEAR(L155-30),TEXT(MONTH(L155-30),"00"),J155)</f>
        <v>2016096</v>
      </c>
      <c r="J155" s="31" t="n">
        <v>6</v>
      </c>
      <c r="K155" s="34" t="s">
        <v>124</v>
      </c>
      <c r="L155" s="35" t="n">
        <v>42656</v>
      </c>
      <c r="M155" s="27"/>
      <c r="N155" s="30" t="str">
        <f aca="false">CONCATENATE(YEAR(Q155-30),TEXT(MONTH(Q155-30),"00"),O155)</f>
        <v>2017059</v>
      </c>
      <c r="O155" s="31" t="n">
        <v>9</v>
      </c>
      <c r="P155" s="32" t="s">
        <v>125</v>
      </c>
      <c r="Q155" s="35" t="n">
        <v>42906</v>
      </c>
    </row>
    <row r="156" customFormat="false" ht="13.9" hidden="false" customHeight="false" outlineLevel="0" collapsed="false">
      <c r="A156" s="27"/>
      <c r="B156" s="43"/>
      <c r="C156" s="27"/>
      <c r="D156" s="30" t="str">
        <f aca="false">CONCATENATE(YEAR(F156),TEXT(MONTH(F156),"00"),E156)</f>
        <v>2016106</v>
      </c>
      <c r="E156" s="31" t="n">
        <v>6</v>
      </c>
      <c r="F156" s="32" t="n">
        <v>42644</v>
      </c>
      <c r="G156" s="33" t="s">
        <v>235</v>
      </c>
      <c r="H156" s="27"/>
      <c r="I156" s="30" t="str">
        <f aca="false">CONCATENATE(YEAR(L156-30),TEXT(MONTH(L156-30),"00"),J156)</f>
        <v>2016106</v>
      </c>
      <c r="J156" s="31" t="n">
        <v>6</v>
      </c>
      <c r="K156" s="34" t="s">
        <v>127</v>
      </c>
      <c r="L156" s="35" t="n">
        <v>42688</v>
      </c>
      <c r="M156" s="27"/>
      <c r="N156" s="30" t="str">
        <f aca="false">CONCATENATE(YEAR(Q156-30),TEXT(MONTH(Q156-30),"00"),O156)</f>
        <v>2017069</v>
      </c>
      <c r="O156" s="31" t="n">
        <v>9</v>
      </c>
      <c r="P156" s="32" t="s">
        <v>128</v>
      </c>
      <c r="Q156" s="35" t="n">
        <v>42936</v>
      </c>
    </row>
    <row r="157" customFormat="false" ht="13.9" hidden="false" customHeight="false" outlineLevel="0" collapsed="false">
      <c r="A157" s="27"/>
      <c r="B157" s="43"/>
      <c r="C157" s="27"/>
      <c r="D157" s="30" t="str">
        <f aca="false">CONCATENATE(YEAR(F157),TEXT(MONTH(F157),"00"),E157)</f>
        <v>2016116</v>
      </c>
      <c r="E157" s="31" t="n">
        <v>6</v>
      </c>
      <c r="F157" s="32" t="n">
        <v>42675</v>
      </c>
      <c r="G157" s="33" t="s">
        <v>236</v>
      </c>
      <c r="H157" s="27"/>
      <c r="I157" s="30" t="str">
        <f aca="false">CONCATENATE(YEAR(L157-30),TEXT(MONTH(L157-30),"00"),J157)</f>
        <v>2016116</v>
      </c>
      <c r="J157" s="31" t="n">
        <v>6</v>
      </c>
      <c r="K157" s="34" t="s">
        <v>130</v>
      </c>
      <c r="L157" s="35" t="n">
        <v>42718</v>
      </c>
      <c r="M157" s="27"/>
      <c r="N157" s="30" t="str">
        <f aca="false">CONCATENATE(YEAR(Q157-30),TEXT(MONTH(Q157-30),"00"),O157)</f>
        <v>2017079</v>
      </c>
      <c r="O157" s="31" t="n">
        <v>9</v>
      </c>
      <c r="P157" s="32" t="s">
        <v>131</v>
      </c>
      <c r="Q157" s="35" t="n">
        <v>42965</v>
      </c>
    </row>
    <row r="158" customFormat="false" ht="13.9" hidden="false" customHeight="false" outlineLevel="0" collapsed="false">
      <c r="A158" s="27"/>
      <c r="B158" s="43"/>
      <c r="C158" s="27"/>
      <c r="D158" s="30" t="str">
        <f aca="false">CONCATENATE(YEAR(F158),TEXT(MONTH(F158),"00"),E158)</f>
        <v>2016126</v>
      </c>
      <c r="E158" s="31" t="n">
        <v>6</v>
      </c>
      <c r="F158" s="32" t="n">
        <v>42705</v>
      </c>
      <c r="G158" s="33" t="s">
        <v>237</v>
      </c>
      <c r="H158" s="27"/>
      <c r="I158" s="30" t="str">
        <f aca="false">CONCATENATE(YEAR(L158-30),TEXT(MONTH(L158-30),"00"),J158)</f>
        <v>2016126</v>
      </c>
      <c r="J158" s="31" t="n">
        <v>6</v>
      </c>
      <c r="K158" s="34" t="s">
        <v>133</v>
      </c>
      <c r="L158" s="35" t="n">
        <v>42747</v>
      </c>
      <c r="M158" s="27"/>
      <c r="N158" s="30" t="str">
        <f aca="false">CONCATENATE(YEAR(Q158-30),TEXT(MONTH(Q158-30),"00"),O158)</f>
        <v>2017089</v>
      </c>
      <c r="O158" s="31" t="n">
        <v>9</v>
      </c>
      <c r="P158" s="32" t="s">
        <v>134</v>
      </c>
      <c r="Q158" s="35" t="n">
        <v>42998</v>
      </c>
    </row>
    <row r="159" customFormat="false" ht="13.9" hidden="false" customHeight="false" outlineLevel="0" collapsed="false">
      <c r="A159" s="27"/>
      <c r="B159" s="43"/>
      <c r="C159" s="27"/>
      <c r="D159" s="30" t="str">
        <f aca="false">CONCATENATE(YEAR(F159),TEXT(MONTH(F159),"00"),E159)</f>
        <v>2017016</v>
      </c>
      <c r="E159" s="31" t="n">
        <v>6</v>
      </c>
      <c r="F159" s="32" t="n">
        <v>42736</v>
      </c>
      <c r="G159" s="33" t="s">
        <v>238</v>
      </c>
      <c r="H159" s="27"/>
      <c r="I159" s="30" t="str">
        <f aca="false">CONCATENATE(YEAR(L159-30),TEXT(MONTH(L159-30),"00"),J159)</f>
        <v>2017016</v>
      </c>
      <c r="J159" s="31" t="n">
        <v>6</v>
      </c>
      <c r="K159" s="34" t="s">
        <v>119</v>
      </c>
      <c r="L159" s="35" t="n">
        <v>42783</v>
      </c>
      <c r="M159" s="27"/>
      <c r="N159" s="30" t="str">
        <f aca="false">CONCATENATE(YEAR(Q159-30),TEXT(MONTH(Q159-30),"00"),O159)</f>
        <v>2017099</v>
      </c>
      <c r="O159" s="31" t="n">
        <v>9</v>
      </c>
      <c r="P159" s="32" t="s">
        <v>136</v>
      </c>
      <c r="Q159" s="35" t="n">
        <v>43027</v>
      </c>
    </row>
    <row r="160" customFormat="false" ht="13.9" hidden="false" customHeight="false" outlineLevel="0" collapsed="false">
      <c r="A160" s="27"/>
      <c r="B160" s="43"/>
      <c r="C160" s="27"/>
      <c r="D160" s="30" t="str">
        <f aca="false">CONCATENATE(YEAR(F160),TEXT(MONTH(F160),"00"),E160)</f>
        <v>2017026</v>
      </c>
      <c r="E160" s="31" t="n">
        <v>6</v>
      </c>
      <c r="F160" s="32" t="n">
        <v>42767</v>
      </c>
      <c r="G160" s="33" t="s">
        <v>239</v>
      </c>
      <c r="H160" s="27"/>
      <c r="I160" s="30" t="str">
        <f aca="false">CONCATENATE(YEAR(L160-30),TEXT(MONTH(L160-30),"00"),J160)</f>
        <v>2017026</v>
      </c>
      <c r="J160" s="31" t="n">
        <v>6</v>
      </c>
      <c r="K160" s="34" t="s">
        <v>122</v>
      </c>
      <c r="L160" s="35" t="n">
        <v>42811</v>
      </c>
      <c r="M160" s="27"/>
      <c r="N160" s="30" t="str">
        <f aca="false">CONCATENATE(YEAR(Q160-30),TEXT(MONTH(Q160-30),"00"),O160)</f>
        <v>2017109</v>
      </c>
      <c r="O160" s="31" t="n">
        <v>9</v>
      </c>
      <c r="P160" s="32" t="s">
        <v>138</v>
      </c>
      <c r="Q160" s="35" t="n">
        <v>43060</v>
      </c>
    </row>
    <row r="161" customFormat="false" ht="13.9" hidden="false" customHeight="false" outlineLevel="0" collapsed="false">
      <c r="A161" s="27"/>
      <c r="B161" s="43"/>
      <c r="C161" s="27"/>
      <c r="D161" s="30" t="str">
        <f aca="false">CONCATENATE(YEAR(F161),TEXT(MONTH(F161),"00"),E161)</f>
        <v>2017036</v>
      </c>
      <c r="E161" s="31" t="n">
        <v>6</v>
      </c>
      <c r="F161" s="32" t="n">
        <v>42795</v>
      </c>
      <c r="G161" s="33" t="s">
        <v>240</v>
      </c>
      <c r="H161" s="27"/>
      <c r="I161" s="30" t="str">
        <f aca="false">CONCATENATE(YEAR(L161-30),TEXT(MONTH(L161-30),"00"),J161)</f>
        <v>2017036</v>
      </c>
      <c r="J161" s="31" t="n">
        <v>6</v>
      </c>
      <c r="K161" s="34" t="s">
        <v>125</v>
      </c>
      <c r="L161" s="35" t="n">
        <v>42846</v>
      </c>
      <c r="M161" s="27"/>
      <c r="N161" s="30" t="str">
        <f aca="false">CONCATENATE(YEAR(Q161-30),TEXT(MONTH(Q161-30),"00"),O161)</f>
        <v>2017119</v>
      </c>
      <c r="O161" s="31" t="n">
        <v>9</v>
      </c>
      <c r="P161" s="32" t="s">
        <v>140</v>
      </c>
      <c r="Q161" s="35" t="n">
        <v>43090</v>
      </c>
    </row>
    <row r="162" customFormat="false" ht="13.9" hidden="false" customHeight="false" outlineLevel="0" collapsed="false">
      <c r="A162" s="27"/>
      <c r="B162" s="43"/>
      <c r="C162" s="27"/>
      <c r="D162" s="30" t="str">
        <f aca="false">CONCATENATE(YEAR(F162),TEXT(MONTH(F162),"00"),E162)</f>
        <v>2017046</v>
      </c>
      <c r="E162" s="31" t="n">
        <v>6</v>
      </c>
      <c r="F162" s="32" t="n">
        <v>42826</v>
      </c>
      <c r="G162" s="33" t="s">
        <v>241</v>
      </c>
      <c r="H162" s="27"/>
      <c r="I162" s="30" t="str">
        <f aca="false">CONCATENATE(YEAR(L162-30),TEXT(MONTH(L162-30),"00"),J162)</f>
        <v>2017046</v>
      </c>
      <c r="J162" s="31" t="n">
        <v>6</v>
      </c>
      <c r="K162" s="34" t="s">
        <v>128</v>
      </c>
      <c r="L162" s="35" t="n">
        <v>42873</v>
      </c>
      <c r="M162" s="27"/>
      <c r="N162" s="30" t="str">
        <f aca="false">CONCATENATE(YEAR(Q162-30),TEXT(MONTH(Q162-30),"00"),O162)</f>
        <v>2017129</v>
      </c>
      <c r="O162" s="31" t="n">
        <v>9</v>
      </c>
      <c r="P162" s="32" t="s">
        <v>142</v>
      </c>
      <c r="Q162" s="35" t="n">
        <v>43119</v>
      </c>
    </row>
    <row r="163" customFormat="false" ht="13.9" hidden="false" customHeight="false" outlineLevel="0" collapsed="false">
      <c r="A163" s="27"/>
      <c r="B163" s="43"/>
      <c r="C163" s="27"/>
      <c r="D163" s="30" t="str">
        <f aca="false">CONCATENATE(YEAR(F163),TEXT(MONTH(F163),"00"),E163)</f>
        <v>2017056</v>
      </c>
      <c r="E163" s="31" t="n">
        <v>6</v>
      </c>
      <c r="F163" s="32" t="n">
        <v>42856</v>
      </c>
      <c r="G163" s="33" t="s">
        <v>242</v>
      </c>
      <c r="H163" s="27"/>
      <c r="I163" s="30" t="str">
        <f aca="false">CONCATENATE(YEAR(L163-30),TEXT(MONTH(L163-30),"00"),J163)</f>
        <v>2017056</v>
      </c>
      <c r="J163" s="31" t="n">
        <v>6</v>
      </c>
      <c r="K163" s="34" t="s">
        <v>131</v>
      </c>
      <c r="L163" s="35" t="n">
        <v>42905</v>
      </c>
      <c r="M163" s="27"/>
      <c r="N163" s="30" t="str">
        <f aca="false">CONCATENATE(YEAR(Q163-30),TEXT(MONTH(Q163-30),"00"),O163)</f>
        <v>201703BC</v>
      </c>
      <c r="O163" s="31" t="s">
        <v>243</v>
      </c>
      <c r="P163" s="32" t="s">
        <v>119</v>
      </c>
      <c r="Q163" s="35" t="n">
        <v>42850</v>
      </c>
    </row>
    <row r="164" customFormat="false" ht="13.9" hidden="false" customHeight="false" outlineLevel="0" collapsed="false">
      <c r="A164" s="27"/>
      <c r="B164" s="43"/>
      <c r="C164" s="27"/>
      <c r="D164" s="30" t="str">
        <f aca="false">CONCATENATE(YEAR(F164),TEXT(MONTH(F164),"00"),E164)</f>
        <v>2017066</v>
      </c>
      <c r="E164" s="31" t="n">
        <v>6</v>
      </c>
      <c r="F164" s="32" t="n">
        <v>42887</v>
      </c>
      <c r="G164" s="33" t="s">
        <v>244</v>
      </c>
      <c r="H164" s="27"/>
      <c r="I164" s="30" t="str">
        <f aca="false">CONCATENATE(YEAR(L164-30),TEXT(MONTH(L164-30),"00"),J164)</f>
        <v>2017066</v>
      </c>
      <c r="J164" s="31" t="n">
        <v>6</v>
      </c>
      <c r="K164" s="34" t="s">
        <v>134</v>
      </c>
      <c r="L164" s="35" t="n">
        <v>42935</v>
      </c>
      <c r="M164" s="27"/>
      <c r="N164" s="30" t="str">
        <f aca="false">CONCATENATE(YEAR(Q164-30),TEXT(MONTH(Q164-30),"00"),O164)</f>
        <v>201704BC</v>
      </c>
      <c r="O164" s="31" t="s">
        <v>243</v>
      </c>
      <c r="P164" s="32" t="s">
        <v>122</v>
      </c>
      <c r="Q164" s="35" t="n">
        <v>42877</v>
      </c>
    </row>
    <row r="165" customFormat="false" ht="13.9" hidden="false" customHeight="false" outlineLevel="0" collapsed="false">
      <c r="A165" s="27"/>
      <c r="B165" s="43"/>
      <c r="C165" s="27"/>
      <c r="D165" s="30" t="str">
        <f aca="false">CONCATENATE(YEAR(F165),TEXT(MONTH(F165),"00"),E165)</f>
        <v>2017076</v>
      </c>
      <c r="E165" s="31" t="n">
        <v>6</v>
      </c>
      <c r="F165" s="32" t="n">
        <v>42917</v>
      </c>
      <c r="G165" s="33" t="s">
        <v>245</v>
      </c>
      <c r="H165" s="27"/>
      <c r="I165" s="30" t="str">
        <f aca="false">CONCATENATE(YEAR(L165-30),TEXT(MONTH(L165-30),"00"),J165)</f>
        <v>2017076</v>
      </c>
      <c r="J165" s="31" t="n">
        <v>6</v>
      </c>
      <c r="K165" s="34" t="s">
        <v>136</v>
      </c>
      <c r="L165" s="35" t="n">
        <v>42964</v>
      </c>
      <c r="M165" s="27"/>
      <c r="N165" s="30" t="str">
        <f aca="false">CONCATENATE(YEAR(Q165-30),TEXT(MONTH(Q165-30),"00"),O165)</f>
        <v>201705BC</v>
      </c>
      <c r="O165" s="31" t="s">
        <v>243</v>
      </c>
      <c r="P165" s="32" t="s">
        <v>125</v>
      </c>
      <c r="Q165" s="35" t="n">
        <v>42907</v>
      </c>
    </row>
    <row r="166" customFormat="false" ht="13.9" hidden="false" customHeight="false" outlineLevel="0" collapsed="false">
      <c r="A166" s="27"/>
      <c r="B166" s="43"/>
      <c r="C166" s="27"/>
      <c r="D166" s="30" t="str">
        <f aca="false">CONCATENATE(YEAR(F166),TEXT(MONTH(F166),"00"),E166)</f>
        <v>2017086</v>
      </c>
      <c r="E166" s="31" t="n">
        <v>6</v>
      </c>
      <c r="F166" s="32" t="n">
        <v>42948</v>
      </c>
      <c r="G166" s="33" t="s">
        <v>246</v>
      </c>
      <c r="H166" s="27"/>
      <c r="I166" s="30" t="str">
        <f aca="false">CONCATENATE(YEAR(L166-30),TEXT(MONTH(L166-30),"00"),J166)</f>
        <v>2017086</v>
      </c>
      <c r="J166" s="31" t="n">
        <v>6</v>
      </c>
      <c r="K166" s="34" t="s">
        <v>138</v>
      </c>
      <c r="L166" s="35" t="n">
        <v>42997</v>
      </c>
      <c r="M166" s="27"/>
      <c r="N166" s="30" t="str">
        <f aca="false">CONCATENATE(YEAR(Q166-30),TEXT(MONTH(Q166-30),"00"),O166)</f>
        <v>201706BC</v>
      </c>
      <c r="O166" s="31" t="s">
        <v>243</v>
      </c>
      <c r="P166" s="32" t="s">
        <v>128</v>
      </c>
      <c r="Q166" s="35" t="n">
        <v>42937</v>
      </c>
    </row>
    <row r="167" customFormat="false" ht="13.9" hidden="false" customHeight="false" outlineLevel="0" collapsed="false">
      <c r="A167" s="27"/>
      <c r="B167" s="43"/>
      <c r="C167" s="27"/>
      <c r="D167" s="30" t="str">
        <f aca="false">CONCATENATE(YEAR(F167),TEXT(MONTH(F167),"00"),E167)</f>
        <v>2017096</v>
      </c>
      <c r="E167" s="31" t="n">
        <v>6</v>
      </c>
      <c r="F167" s="32" t="n">
        <v>42979</v>
      </c>
      <c r="G167" s="33" t="s">
        <v>247</v>
      </c>
      <c r="H167" s="27"/>
      <c r="I167" s="30" t="str">
        <f aca="false">CONCATENATE(YEAR(L167-30),TEXT(MONTH(L167-30),"00"),J167)</f>
        <v>2017096</v>
      </c>
      <c r="J167" s="31" t="n">
        <v>6</v>
      </c>
      <c r="K167" s="34" t="s">
        <v>140</v>
      </c>
      <c r="L167" s="35" t="n">
        <v>43026</v>
      </c>
      <c r="M167" s="27"/>
      <c r="N167" s="30" t="str">
        <f aca="false">CONCATENATE(YEAR(Q167-30),TEXT(MONTH(Q167-30),"00"),O167)</f>
        <v>201707BC</v>
      </c>
      <c r="O167" s="31" t="s">
        <v>243</v>
      </c>
      <c r="P167" s="32" t="s">
        <v>131</v>
      </c>
      <c r="Q167" s="35" t="n">
        <v>42968</v>
      </c>
    </row>
    <row r="168" customFormat="false" ht="13.9" hidden="false" customHeight="false" outlineLevel="0" collapsed="false">
      <c r="A168" s="27"/>
      <c r="B168" s="43"/>
      <c r="C168" s="27"/>
      <c r="D168" s="30" t="str">
        <f aca="false">CONCATENATE(YEAR(F168),TEXT(MONTH(F168),"00"),E168)</f>
        <v>2017106</v>
      </c>
      <c r="E168" s="31" t="n">
        <v>6</v>
      </c>
      <c r="F168" s="32" t="n">
        <v>43009</v>
      </c>
      <c r="G168" s="33" t="s">
        <v>248</v>
      </c>
      <c r="H168" s="27"/>
      <c r="I168" s="30" t="str">
        <f aca="false">CONCATENATE(YEAR(L168-30),TEXT(MONTH(L168-30),"00"),J168)</f>
        <v>2017106</v>
      </c>
      <c r="J168" s="31" t="n">
        <v>6</v>
      </c>
      <c r="K168" s="34" t="s">
        <v>149</v>
      </c>
      <c r="L168" s="35" t="n">
        <v>43059</v>
      </c>
      <c r="M168" s="27"/>
      <c r="N168" s="30" t="str">
        <f aca="false">CONCATENATE(YEAR(Q168-30),TEXT(MONTH(Q168-30),"00"),O168)</f>
        <v>201708BC</v>
      </c>
      <c r="O168" s="31" t="s">
        <v>243</v>
      </c>
      <c r="P168" s="32" t="s">
        <v>134</v>
      </c>
      <c r="Q168" s="35" t="n">
        <v>42999</v>
      </c>
    </row>
    <row r="169" customFormat="false" ht="13.9" hidden="false" customHeight="false" outlineLevel="0" collapsed="false">
      <c r="A169" s="27"/>
      <c r="B169" s="43"/>
      <c r="C169" s="27"/>
      <c r="D169" s="30" t="str">
        <f aca="false">CONCATENATE(YEAR(F169),TEXT(MONTH(F169),"00"),E169)</f>
        <v>2017116</v>
      </c>
      <c r="E169" s="31" t="n">
        <v>6</v>
      </c>
      <c r="F169" s="32" t="n">
        <v>43040</v>
      </c>
      <c r="G169" s="33" t="s">
        <v>249</v>
      </c>
      <c r="H169" s="27"/>
      <c r="I169" s="30" t="str">
        <f aca="false">CONCATENATE(YEAR(L169-30),TEXT(MONTH(L169-30),"00"),J169)</f>
        <v>2017116</v>
      </c>
      <c r="J169" s="31" t="n">
        <v>6</v>
      </c>
      <c r="K169" s="34" t="s">
        <v>151</v>
      </c>
      <c r="L169" s="35" t="n">
        <v>43089</v>
      </c>
      <c r="M169" s="27"/>
      <c r="N169" s="30" t="str">
        <f aca="false">CONCATENATE(YEAR(Q169-30),TEXT(MONTH(Q169-30),"00"),O169)</f>
        <v>201709BC</v>
      </c>
      <c r="O169" s="31" t="s">
        <v>243</v>
      </c>
      <c r="P169" s="32" t="s">
        <v>136</v>
      </c>
      <c r="Q169" s="35" t="n">
        <v>43028</v>
      </c>
    </row>
    <row r="170" customFormat="false" ht="13.9" hidden="false" customHeight="false" outlineLevel="0" collapsed="false">
      <c r="A170" s="27"/>
      <c r="B170" s="43"/>
      <c r="C170" s="27"/>
      <c r="D170" s="30" t="str">
        <f aca="false">CONCATENATE(YEAR(F170),TEXT(MONTH(F170),"00"),E170)</f>
        <v>2017126</v>
      </c>
      <c r="E170" s="31" t="n">
        <v>6</v>
      </c>
      <c r="F170" s="32" t="n">
        <v>43070</v>
      </c>
      <c r="G170" s="33" t="s">
        <v>250</v>
      </c>
      <c r="H170" s="27"/>
      <c r="I170" s="30" t="str">
        <f aca="false">CONCATENATE(YEAR(L170-30),TEXT(MONTH(L170-30),"00"),J170)</f>
        <v>2017126</v>
      </c>
      <c r="J170" s="31" t="n">
        <v>6</v>
      </c>
      <c r="K170" s="34" t="s">
        <v>153</v>
      </c>
      <c r="L170" s="35" t="n">
        <v>43118</v>
      </c>
      <c r="M170" s="27"/>
      <c r="N170" s="30" t="str">
        <f aca="false">CONCATENATE(YEAR(Q170-30),TEXT(MONTH(Q170-30),"00"),O170)</f>
        <v>201710BC</v>
      </c>
      <c r="O170" s="31" t="s">
        <v>243</v>
      </c>
      <c r="P170" s="32" t="s">
        <v>138</v>
      </c>
      <c r="Q170" s="35" t="n">
        <v>43061</v>
      </c>
    </row>
    <row r="171" customFormat="false" ht="13.9" hidden="false" customHeight="false" outlineLevel="0" collapsed="false">
      <c r="A171" s="27"/>
      <c r="B171" s="43"/>
      <c r="C171" s="27"/>
      <c r="D171" s="30" t="str">
        <f aca="false">CONCATENATE(YEAR(F171),TEXT(MONTH(F171),"00"),E171)</f>
        <v>2016017</v>
      </c>
      <c r="E171" s="31" t="n">
        <v>7</v>
      </c>
      <c r="F171" s="32" t="n">
        <v>42370</v>
      </c>
      <c r="G171" s="33" t="s">
        <v>226</v>
      </c>
      <c r="H171" s="27"/>
      <c r="I171" s="30" t="str">
        <f aca="false">CONCATENATE(YEAR(L171-30),TEXT(MONTH(L171-30),"00"),J171)</f>
        <v>2016017</v>
      </c>
      <c r="J171" s="31" t="n">
        <v>7</v>
      </c>
      <c r="K171" s="34" t="s">
        <v>100</v>
      </c>
      <c r="L171" s="35" t="n">
        <v>42411</v>
      </c>
      <c r="M171" s="27"/>
      <c r="N171" s="30" t="str">
        <f aca="false">CONCATENATE(YEAR(Q171-30),TEXT(MONTH(Q171-30),"00"),O171)</f>
        <v>201711BC</v>
      </c>
      <c r="O171" s="31" t="s">
        <v>243</v>
      </c>
      <c r="P171" s="32" t="s">
        <v>140</v>
      </c>
      <c r="Q171" s="35" t="n">
        <v>43091</v>
      </c>
    </row>
    <row r="172" customFormat="false" ht="13.9" hidden="false" customHeight="false" outlineLevel="0" collapsed="false">
      <c r="A172" s="27"/>
      <c r="B172" s="43"/>
      <c r="C172" s="27"/>
      <c r="D172" s="30" t="str">
        <f aca="false">CONCATENATE(YEAR(F172),TEXT(MONTH(F172),"00"),E172)</f>
        <v>2016027</v>
      </c>
      <c r="E172" s="31" t="n">
        <v>7</v>
      </c>
      <c r="F172" s="32" t="n">
        <v>42401</v>
      </c>
      <c r="G172" s="33" t="s">
        <v>227</v>
      </c>
      <c r="H172" s="27"/>
      <c r="I172" s="30" t="str">
        <f aca="false">CONCATENATE(YEAR(L172-30),TEXT(MONTH(L172-30),"00"),J172)</f>
        <v>2016027</v>
      </c>
      <c r="J172" s="31" t="n">
        <v>7</v>
      </c>
      <c r="K172" s="34" t="s">
        <v>103</v>
      </c>
      <c r="L172" s="35" t="n">
        <v>42440</v>
      </c>
      <c r="M172" s="27"/>
      <c r="N172" s="30" t="str">
        <f aca="false">CONCATENATE(YEAR(Q172-30),TEXT(MONTH(Q172-30),"00"),O172)</f>
        <v>201712BC</v>
      </c>
      <c r="O172" s="31" t="s">
        <v>243</v>
      </c>
      <c r="P172" s="32" t="s">
        <v>142</v>
      </c>
      <c r="Q172" s="35" t="n">
        <v>43122</v>
      </c>
    </row>
    <row r="173" customFormat="false" ht="13.9" hidden="false" customHeight="false" outlineLevel="0" collapsed="false">
      <c r="A173" s="27"/>
      <c r="B173" s="43"/>
      <c r="C173" s="27"/>
      <c r="D173" s="30" t="str">
        <f aca="false">CONCATENATE(YEAR(F173),TEXT(MONTH(F173),"00"),E173)</f>
        <v>2016037</v>
      </c>
      <c r="E173" s="31" t="n">
        <v>7</v>
      </c>
      <c r="F173" s="32" t="n">
        <v>42430</v>
      </c>
      <c r="G173" s="33" t="s">
        <v>228</v>
      </c>
      <c r="H173" s="27"/>
      <c r="I173" s="30" t="str">
        <f aca="false">CONCATENATE(YEAR(L173-30),TEXT(MONTH(L173-30),"00"),J173)</f>
        <v>2016037</v>
      </c>
      <c r="J173" s="31" t="n">
        <v>7</v>
      </c>
      <c r="K173" s="34" t="s">
        <v>106</v>
      </c>
      <c r="L173" s="35" t="n">
        <v>42473</v>
      </c>
      <c r="M173" s="27"/>
      <c r="N173" s="30" t="str">
        <f aca="false">CONCATENATE(YEAR(Q173-30),TEXT(MONTH(Q173-30),"00"),O173)</f>
        <v>2018030</v>
      </c>
      <c r="O173" s="44" t="n">
        <v>0</v>
      </c>
      <c r="P173" s="45" t="s">
        <v>251</v>
      </c>
      <c r="Q173" s="33" t="n">
        <v>43202</v>
      </c>
    </row>
    <row r="174" customFormat="false" ht="13.9" hidden="false" customHeight="false" outlineLevel="0" collapsed="false">
      <c r="A174" s="27"/>
      <c r="B174" s="43"/>
      <c r="C174" s="27"/>
      <c r="D174" s="30" t="str">
        <f aca="false">CONCATENATE(YEAR(F174),TEXT(MONTH(F174),"00"),E174)</f>
        <v>2016047</v>
      </c>
      <c r="E174" s="31" t="n">
        <v>7</v>
      </c>
      <c r="F174" s="32" t="n">
        <v>42461</v>
      </c>
      <c r="G174" s="33" t="s">
        <v>229</v>
      </c>
      <c r="H174" s="27"/>
      <c r="I174" s="30" t="str">
        <f aca="false">CONCATENATE(YEAR(L174-30),TEXT(MONTH(L174-30),"00"),J174)</f>
        <v>2016047</v>
      </c>
      <c r="J174" s="31" t="n">
        <v>7</v>
      </c>
      <c r="K174" s="34" t="s">
        <v>109</v>
      </c>
      <c r="L174" s="35" t="n">
        <v>42502</v>
      </c>
      <c r="M174" s="27"/>
      <c r="N174" s="30" t="str">
        <f aca="false">CONCATENATE(YEAR(Q174-30),TEXT(MONTH(Q174-30),"00"),O174)</f>
        <v>2018040</v>
      </c>
      <c r="O174" s="44" t="n">
        <v>0</v>
      </c>
      <c r="P174" s="45" t="s">
        <v>252</v>
      </c>
      <c r="Q174" s="33" t="n">
        <v>43234</v>
      </c>
    </row>
    <row r="175" customFormat="false" ht="13.9" hidden="false" customHeight="false" outlineLevel="0" collapsed="false">
      <c r="A175" s="27"/>
      <c r="B175" s="43"/>
      <c r="C175" s="27"/>
      <c r="D175" s="30" t="str">
        <f aca="false">CONCATENATE(YEAR(F175),TEXT(MONTH(F175),"00"),E175)</f>
        <v>2016057</v>
      </c>
      <c r="E175" s="31" t="n">
        <v>7</v>
      </c>
      <c r="F175" s="32" t="n">
        <v>42491</v>
      </c>
      <c r="G175" s="33" t="s">
        <v>230</v>
      </c>
      <c r="H175" s="27"/>
      <c r="I175" s="30" t="str">
        <f aca="false">CONCATENATE(YEAR(L175-30),TEXT(MONTH(L175-30),"00"),J175)</f>
        <v>2016057</v>
      </c>
      <c r="J175" s="31" t="n">
        <v>7</v>
      </c>
      <c r="K175" s="34" t="s">
        <v>112</v>
      </c>
      <c r="L175" s="35" t="n">
        <v>42534</v>
      </c>
      <c r="M175" s="27"/>
      <c r="N175" s="30" t="str">
        <f aca="false">CONCATENATE(YEAR(Q175-30),TEXT(MONTH(Q175-30),"00"),O175)</f>
        <v>2018050</v>
      </c>
      <c r="O175" s="44" t="n">
        <v>0</v>
      </c>
      <c r="P175" s="45" t="s">
        <v>253</v>
      </c>
      <c r="Q175" s="33" t="n">
        <v>43264</v>
      </c>
    </row>
    <row r="176" customFormat="false" ht="13.9" hidden="false" customHeight="false" outlineLevel="0" collapsed="false">
      <c r="A176" s="27"/>
      <c r="B176" s="43"/>
      <c r="C176" s="27"/>
      <c r="D176" s="30" t="str">
        <f aca="false">CONCATENATE(YEAR(F176),TEXT(MONTH(F176),"00"),E176)</f>
        <v>2016067</v>
      </c>
      <c r="E176" s="31" t="n">
        <v>7</v>
      </c>
      <c r="F176" s="32" t="n">
        <v>42522</v>
      </c>
      <c r="G176" s="33" t="s">
        <v>231</v>
      </c>
      <c r="H176" s="27"/>
      <c r="I176" s="30" t="str">
        <f aca="false">CONCATENATE(YEAR(L176-30),TEXT(MONTH(L176-30),"00"),J176)</f>
        <v>2016067</v>
      </c>
      <c r="J176" s="31" t="n">
        <v>7</v>
      </c>
      <c r="K176" s="34" t="s">
        <v>115</v>
      </c>
      <c r="L176" s="35" t="n">
        <v>42564</v>
      </c>
      <c r="M176" s="27"/>
      <c r="N176" s="30" t="str">
        <f aca="false">CONCATENATE(YEAR(Q176-30),TEXT(MONTH(Q176-30),"00"),O176)</f>
        <v>2018060</v>
      </c>
      <c r="O176" s="44" t="n">
        <v>0</v>
      </c>
      <c r="P176" s="45" t="s">
        <v>254</v>
      </c>
      <c r="Q176" s="33" t="n">
        <v>43293</v>
      </c>
    </row>
    <row r="177" customFormat="false" ht="13.9" hidden="false" customHeight="false" outlineLevel="0" collapsed="false">
      <c r="A177" s="27"/>
      <c r="B177" s="43"/>
      <c r="C177" s="27"/>
      <c r="D177" s="30" t="str">
        <f aca="false">CONCATENATE(YEAR(F177),TEXT(MONTH(F177),"00"),E177)</f>
        <v>2016077</v>
      </c>
      <c r="E177" s="31" t="n">
        <v>7</v>
      </c>
      <c r="F177" s="32" t="n">
        <v>42552</v>
      </c>
      <c r="G177" s="33" t="s">
        <v>232</v>
      </c>
      <c r="H177" s="27"/>
      <c r="I177" s="30" t="str">
        <f aca="false">CONCATENATE(YEAR(L177-30),TEXT(MONTH(L177-30),"00"),J177)</f>
        <v>2016077</v>
      </c>
      <c r="J177" s="31" t="n">
        <v>7</v>
      </c>
      <c r="K177" s="34" t="s">
        <v>118</v>
      </c>
      <c r="L177" s="35" t="n">
        <v>42593</v>
      </c>
      <c r="M177" s="27"/>
      <c r="N177" s="30" t="str">
        <f aca="false">CONCATENATE(YEAR(Q177-30),TEXT(MONTH(Q177-30),"00"),O177)</f>
        <v>2018070</v>
      </c>
      <c r="O177" s="44" t="n">
        <v>0</v>
      </c>
      <c r="P177" s="45" t="s">
        <v>255</v>
      </c>
      <c r="Q177" s="33" t="n">
        <v>43325</v>
      </c>
    </row>
    <row r="178" customFormat="false" ht="13.9" hidden="false" customHeight="false" outlineLevel="0" collapsed="false">
      <c r="A178" s="27"/>
      <c r="B178" s="43"/>
      <c r="C178" s="27"/>
      <c r="D178" s="30" t="str">
        <f aca="false">CONCATENATE(YEAR(F178),TEXT(MONTH(F178),"00"),E178)</f>
        <v>2016087</v>
      </c>
      <c r="E178" s="31" t="n">
        <v>7</v>
      </c>
      <c r="F178" s="32" t="n">
        <v>42583</v>
      </c>
      <c r="G178" s="33" t="s">
        <v>233</v>
      </c>
      <c r="H178" s="27"/>
      <c r="I178" s="30" t="str">
        <f aca="false">CONCATENATE(YEAR(L178-30),TEXT(MONTH(L178-30),"00"),J178)</f>
        <v>2016087</v>
      </c>
      <c r="J178" s="31" t="n">
        <v>7</v>
      </c>
      <c r="K178" s="34" t="s">
        <v>121</v>
      </c>
      <c r="L178" s="35" t="n">
        <v>42626</v>
      </c>
      <c r="M178" s="27"/>
      <c r="N178" s="30" t="str">
        <f aca="false">CONCATENATE(YEAR(Q178-30),TEXT(MONTH(Q178-30),"00"),O178)</f>
        <v>2018080</v>
      </c>
      <c r="O178" s="44" t="n">
        <v>0</v>
      </c>
      <c r="P178" s="45" t="s">
        <v>256</v>
      </c>
      <c r="Q178" s="33" t="n">
        <v>43356</v>
      </c>
    </row>
    <row r="179" customFormat="false" ht="13.9" hidden="false" customHeight="false" outlineLevel="0" collapsed="false">
      <c r="A179" s="27"/>
      <c r="B179" s="43"/>
      <c r="C179" s="27"/>
      <c r="D179" s="30" t="str">
        <f aca="false">CONCATENATE(YEAR(F179),TEXT(MONTH(F179),"00"),E179)</f>
        <v>2016097</v>
      </c>
      <c r="E179" s="31" t="n">
        <v>7</v>
      </c>
      <c r="F179" s="32" t="n">
        <v>42614</v>
      </c>
      <c r="G179" s="33" t="s">
        <v>234</v>
      </c>
      <c r="H179" s="27"/>
      <c r="I179" s="30" t="str">
        <f aca="false">CONCATENATE(YEAR(L179-30),TEXT(MONTH(L179-30),"00"),J179)</f>
        <v>2016097</v>
      </c>
      <c r="J179" s="31" t="n">
        <v>7</v>
      </c>
      <c r="K179" s="34" t="s">
        <v>124</v>
      </c>
      <c r="L179" s="35" t="n">
        <v>42656</v>
      </c>
      <c r="M179" s="27"/>
      <c r="N179" s="30" t="str">
        <f aca="false">CONCATENATE(YEAR(Q179-30),TEXT(MONTH(Q179-30),"00"),O179)</f>
        <v>2018090</v>
      </c>
      <c r="O179" s="44" t="n">
        <v>0</v>
      </c>
      <c r="P179" s="45" t="s">
        <v>257</v>
      </c>
      <c r="Q179" s="33" t="n">
        <v>43385</v>
      </c>
    </row>
    <row r="180" customFormat="false" ht="13.9" hidden="false" customHeight="false" outlineLevel="0" collapsed="false">
      <c r="A180" s="27"/>
      <c r="B180" s="43"/>
      <c r="C180" s="27"/>
      <c r="D180" s="30" t="str">
        <f aca="false">CONCATENATE(YEAR(F180),TEXT(MONTH(F180),"00"),E180)</f>
        <v>2016107</v>
      </c>
      <c r="E180" s="31" t="n">
        <v>7</v>
      </c>
      <c r="F180" s="32" t="n">
        <v>42644</v>
      </c>
      <c r="G180" s="33" t="s">
        <v>235</v>
      </c>
      <c r="H180" s="27"/>
      <c r="I180" s="30" t="str">
        <f aca="false">CONCATENATE(YEAR(L180-30),TEXT(MONTH(L180-30),"00"),J180)</f>
        <v>2016107</v>
      </c>
      <c r="J180" s="31" t="n">
        <v>7</v>
      </c>
      <c r="K180" s="34" t="s">
        <v>127</v>
      </c>
      <c r="L180" s="35" t="n">
        <v>42688</v>
      </c>
      <c r="M180" s="27"/>
      <c r="N180" s="30" t="str">
        <f aca="false">CONCATENATE(YEAR(Q180-30),TEXT(MONTH(Q180-30),"00"),O180)</f>
        <v>2018100</v>
      </c>
      <c r="O180" s="44" t="n">
        <v>0</v>
      </c>
      <c r="P180" s="45" t="s">
        <v>258</v>
      </c>
      <c r="Q180" s="33" t="n">
        <v>43418</v>
      </c>
    </row>
    <row r="181" customFormat="false" ht="13.9" hidden="false" customHeight="false" outlineLevel="0" collapsed="false">
      <c r="A181" s="27"/>
      <c r="B181" s="43"/>
      <c r="C181" s="27"/>
      <c r="D181" s="30" t="str">
        <f aca="false">CONCATENATE(YEAR(F181),TEXT(MONTH(F181),"00"),E181)</f>
        <v>2016117</v>
      </c>
      <c r="E181" s="31" t="n">
        <v>7</v>
      </c>
      <c r="F181" s="32" t="n">
        <v>42675</v>
      </c>
      <c r="G181" s="33" t="s">
        <v>236</v>
      </c>
      <c r="H181" s="27"/>
      <c r="I181" s="30" t="str">
        <f aca="false">CONCATENATE(YEAR(L181-30),TEXT(MONTH(L181-30),"00"),J181)</f>
        <v>2016117</v>
      </c>
      <c r="J181" s="31" t="n">
        <v>7</v>
      </c>
      <c r="K181" s="34" t="s">
        <v>130</v>
      </c>
      <c r="L181" s="35" t="n">
        <v>42718</v>
      </c>
      <c r="M181" s="27"/>
      <c r="N181" s="30" t="str">
        <f aca="false">CONCATENATE(YEAR(Q181-30),TEXT(MONTH(Q181-30),"00"),O181)</f>
        <v>2018110</v>
      </c>
      <c r="O181" s="44" t="n">
        <v>0</v>
      </c>
      <c r="P181" s="45" t="s">
        <v>259</v>
      </c>
      <c r="Q181" s="33" t="n">
        <v>43447</v>
      </c>
    </row>
    <row r="182" customFormat="false" ht="13.9" hidden="false" customHeight="false" outlineLevel="0" collapsed="false">
      <c r="A182" s="27"/>
      <c r="B182" s="43"/>
      <c r="C182" s="27"/>
      <c r="D182" s="30" t="str">
        <f aca="false">CONCATENATE(YEAR(F182),TEXT(MONTH(F182),"00"),E182)</f>
        <v>2016127</v>
      </c>
      <c r="E182" s="31" t="n">
        <v>7</v>
      </c>
      <c r="F182" s="32" t="n">
        <v>42705</v>
      </c>
      <c r="G182" s="33" t="s">
        <v>237</v>
      </c>
      <c r="H182" s="27"/>
      <c r="I182" s="30" t="str">
        <f aca="false">CONCATENATE(YEAR(L182-30),TEXT(MONTH(L182-30),"00"),J182)</f>
        <v>2016127</v>
      </c>
      <c r="J182" s="31" t="n">
        <v>7</v>
      </c>
      <c r="K182" s="34" t="s">
        <v>133</v>
      </c>
      <c r="L182" s="35" t="n">
        <v>42747</v>
      </c>
      <c r="M182" s="27"/>
      <c r="N182" s="30" t="str">
        <f aca="false">CONCATENATE(YEAR(Q182-30),TEXT(MONTH(Q182-30),"00"),O182)</f>
        <v>2018120</v>
      </c>
      <c r="O182" s="44" t="n">
        <v>0</v>
      </c>
      <c r="P182" s="45" t="s">
        <v>260</v>
      </c>
      <c r="Q182" s="33" t="n">
        <v>43479</v>
      </c>
    </row>
    <row r="183" customFormat="false" ht="13.9" hidden="false" customHeight="false" outlineLevel="0" collapsed="false">
      <c r="A183" s="27"/>
      <c r="B183" s="43"/>
      <c r="C183" s="27"/>
      <c r="D183" s="30" t="str">
        <f aca="false">CONCATENATE(YEAR(F183),TEXT(MONTH(F183),"00"),E183)</f>
        <v>2017017</v>
      </c>
      <c r="E183" s="31" t="n">
        <v>7</v>
      </c>
      <c r="F183" s="32" t="n">
        <v>42736</v>
      </c>
      <c r="G183" s="33" t="s">
        <v>238</v>
      </c>
      <c r="H183" s="27"/>
      <c r="I183" s="30" t="str">
        <f aca="false">CONCATENATE(YEAR(L183-30),TEXT(MONTH(L183-30),"00"),J183)</f>
        <v>2017017</v>
      </c>
      <c r="J183" s="31" t="n">
        <v>7</v>
      </c>
      <c r="K183" s="34" t="s">
        <v>119</v>
      </c>
      <c r="L183" s="35" t="n">
        <v>42783</v>
      </c>
      <c r="M183" s="27"/>
      <c r="N183" s="30" t="str">
        <f aca="false">CONCATENATE(YEAR(Q183-30),TEXT(MONTH(Q183-30),"00"),O183)</f>
        <v>2018031</v>
      </c>
      <c r="O183" s="44" t="n">
        <v>1</v>
      </c>
      <c r="P183" s="45" t="s">
        <v>251</v>
      </c>
      <c r="Q183" s="33" t="n">
        <v>43203</v>
      </c>
    </row>
    <row r="184" customFormat="false" ht="13.9" hidden="false" customHeight="false" outlineLevel="0" collapsed="false">
      <c r="A184" s="27"/>
      <c r="B184" s="43"/>
      <c r="C184" s="27"/>
      <c r="D184" s="30" t="str">
        <f aca="false">CONCATENATE(YEAR(F184),TEXT(MONTH(F184),"00"),E184)</f>
        <v>2017027</v>
      </c>
      <c r="E184" s="31" t="n">
        <v>7</v>
      </c>
      <c r="F184" s="32" t="n">
        <v>42767</v>
      </c>
      <c r="G184" s="33" t="s">
        <v>239</v>
      </c>
      <c r="H184" s="27"/>
      <c r="I184" s="30" t="str">
        <f aca="false">CONCATENATE(YEAR(L184-30),TEXT(MONTH(L184-30),"00"),J184)</f>
        <v>2017027</v>
      </c>
      <c r="J184" s="31" t="n">
        <v>7</v>
      </c>
      <c r="K184" s="34" t="s">
        <v>122</v>
      </c>
      <c r="L184" s="35" t="n">
        <v>42811</v>
      </c>
      <c r="M184" s="27"/>
      <c r="N184" s="30" t="str">
        <f aca="false">CONCATENATE(YEAR(Q184-30),TEXT(MONTH(Q184-30),"00"),O184)</f>
        <v>2018041</v>
      </c>
      <c r="O184" s="44" t="n">
        <v>1</v>
      </c>
      <c r="P184" s="45" t="s">
        <v>252</v>
      </c>
      <c r="Q184" s="33" t="n">
        <v>43235</v>
      </c>
    </row>
    <row r="185" customFormat="false" ht="13.9" hidden="false" customHeight="false" outlineLevel="0" collapsed="false">
      <c r="A185" s="27"/>
      <c r="B185" s="43"/>
      <c r="C185" s="27"/>
      <c r="D185" s="30" t="str">
        <f aca="false">CONCATENATE(YEAR(F185),TEXT(MONTH(F185),"00"),E185)</f>
        <v>2017037</v>
      </c>
      <c r="E185" s="31" t="n">
        <v>7</v>
      </c>
      <c r="F185" s="32" t="n">
        <v>42795</v>
      </c>
      <c r="G185" s="33" t="s">
        <v>240</v>
      </c>
      <c r="H185" s="27"/>
      <c r="I185" s="30" t="str">
        <f aca="false">CONCATENATE(YEAR(L185-30),TEXT(MONTH(L185-30),"00"),J185)</f>
        <v>2017037</v>
      </c>
      <c r="J185" s="31" t="n">
        <v>7</v>
      </c>
      <c r="K185" s="34" t="s">
        <v>125</v>
      </c>
      <c r="L185" s="35" t="n">
        <v>42846</v>
      </c>
      <c r="M185" s="27"/>
      <c r="N185" s="30" t="str">
        <f aca="false">CONCATENATE(YEAR(Q185-30),TEXT(MONTH(Q185-30),"00"),O185)</f>
        <v>2018051</v>
      </c>
      <c r="O185" s="44" t="n">
        <v>1</v>
      </c>
      <c r="P185" s="45" t="s">
        <v>253</v>
      </c>
      <c r="Q185" s="33" t="n">
        <v>43265</v>
      </c>
    </row>
    <row r="186" customFormat="false" ht="13.9" hidden="false" customHeight="false" outlineLevel="0" collapsed="false">
      <c r="A186" s="27"/>
      <c r="B186" s="43"/>
      <c r="C186" s="27"/>
      <c r="D186" s="30" t="str">
        <f aca="false">CONCATENATE(YEAR(F186),TEXT(MONTH(F186),"00"),E186)</f>
        <v>2017047</v>
      </c>
      <c r="E186" s="31" t="n">
        <v>7</v>
      </c>
      <c r="F186" s="32" t="n">
        <v>42826</v>
      </c>
      <c r="G186" s="33" t="s">
        <v>241</v>
      </c>
      <c r="H186" s="27"/>
      <c r="I186" s="30" t="str">
        <f aca="false">CONCATENATE(YEAR(L186-30),TEXT(MONTH(L186-30),"00"),J186)</f>
        <v>2017047</v>
      </c>
      <c r="J186" s="31" t="n">
        <v>7</v>
      </c>
      <c r="K186" s="34" t="s">
        <v>128</v>
      </c>
      <c r="L186" s="35" t="n">
        <v>42873</v>
      </c>
      <c r="M186" s="27"/>
      <c r="N186" s="30" t="str">
        <f aca="false">CONCATENATE(YEAR(Q186-30),TEXT(MONTH(Q186-30),"00"),O186)</f>
        <v>2018061</v>
      </c>
      <c r="O186" s="44" t="n">
        <v>1</v>
      </c>
      <c r="P186" s="45" t="s">
        <v>254</v>
      </c>
      <c r="Q186" s="33" t="n">
        <v>43294</v>
      </c>
    </row>
    <row r="187" customFormat="false" ht="13.9" hidden="false" customHeight="false" outlineLevel="0" collapsed="false">
      <c r="A187" s="27"/>
      <c r="B187" s="43"/>
      <c r="C187" s="27"/>
      <c r="D187" s="30" t="str">
        <f aca="false">CONCATENATE(YEAR(F187),TEXT(MONTH(F187),"00"),E187)</f>
        <v>2017057</v>
      </c>
      <c r="E187" s="31" t="n">
        <v>7</v>
      </c>
      <c r="F187" s="32" t="n">
        <v>42856</v>
      </c>
      <c r="G187" s="33" t="s">
        <v>242</v>
      </c>
      <c r="H187" s="27"/>
      <c r="I187" s="30" t="str">
        <f aca="false">CONCATENATE(YEAR(L187-30),TEXT(MONTH(L187-30),"00"),J187)</f>
        <v>2017057</v>
      </c>
      <c r="J187" s="31" t="n">
        <v>7</v>
      </c>
      <c r="K187" s="34" t="s">
        <v>131</v>
      </c>
      <c r="L187" s="35" t="n">
        <v>42905</v>
      </c>
      <c r="M187" s="27"/>
      <c r="N187" s="30" t="str">
        <f aca="false">CONCATENATE(YEAR(Q187-30),TEXT(MONTH(Q187-30),"00"),O187)</f>
        <v>2018071</v>
      </c>
      <c r="O187" s="44" t="n">
        <v>1</v>
      </c>
      <c r="P187" s="45" t="s">
        <v>255</v>
      </c>
      <c r="Q187" s="33" t="n">
        <v>43326</v>
      </c>
    </row>
    <row r="188" customFormat="false" ht="13.9" hidden="false" customHeight="false" outlineLevel="0" collapsed="false">
      <c r="A188" s="27"/>
      <c r="B188" s="43"/>
      <c r="C188" s="27"/>
      <c r="D188" s="30" t="str">
        <f aca="false">CONCATENATE(YEAR(F188),TEXT(MONTH(F188),"00"),E188)</f>
        <v>2017067</v>
      </c>
      <c r="E188" s="31" t="n">
        <v>7</v>
      </c>
      <c r="F188" s="32" t="n">
        <v>42887</v>
      </c>
      <c r="G188" s="33" t="s">
        <v>244</v>
      </c>
      <c r="H188" s="27"/>
      <c r="I188" s="30" t="str">
        <f aca="false">CONCATENATE(YEAR(L188-30),TEXT(MONTH(L188-30),"00"),J188)</f>
        <v>2017067</v>
      </c>
      <c r="J188" s="31" t="n">
        <v>7</v>
      </c>
      <c r="K188" s="34" t="s">
        <v>134</v>
      </c>
      <c r="L188" s="35" t="n">
        <v>42935</v>
      </c>
      <c r="M188" s="27"/>
      <c r="N188" s="30" t="str">
        <f aca="false">CONCATENATE(YEAR(Q188-30),TEXT(MONTH(Q188-30),"00"),O188)</f>
        <v>2018081</v>
      </c>
      <c r="O188" s="44" t="n">
        <v>1</v>
      </c>
      <c r="P188" s="45" t="s">
        <v>256</v>
      </c>
      <c r="Q188" s="33" t="n">
        <v>43357</v>
      </c>
    </row>
    <row r="189" customFormat="false" ht="13.9" hidden="false" customHeight="false" outlineLevel="0" collapsed="false">
      <c r="A189" s="27"/>
      <c r="B189" s="43"/>
      <c r="C189" s="27"/>
      <c r="D189" s="30" t="str">
        <f aca="false">CONCATENATE(YEAR(F189),TEXT(MONTH(F189),"00"),E189)</f>
        <v>2017077</v>
      </c>
      <c r="E189" s="31" t="n">
        <v>7</v>
      </c>
      <c r="F189" s="32" t="n">
        <v>42917</v>
      </c>
      <c r="G189" s="33" t="s">
        <v>245</v>
      </c>
      <c r="H189" s="27"/>
      <c r="I189" s="30" t="str">
        <f aca="false">CONCATENATE(YEAR(L189-30),TEXT(MONTH(L189-30),"00"),J189)</f>
        <v>2017077</v>
      </c>
      <c r="J189" s="31" t="n">
        <v>7</v>
      </c>
      <c r="K189" s="34" t="s">
        <v>136</v>
      </c>
      <c r="L189" s="35" t="n">
        <v>42964</v>
      </c>
      <c r="M189" s="27"/>
      <c r="N189" s="30" t="str">
        <f aca="false">CONCATENATE(YEAR(Q189-30),TEXT(MONTH(Q189-30),"00"),O189)</f>
        <v>2018091</v>
      </c>
      <c r="O189" s="44" t="n">
        <v>1</v>
      </c>
      <c r="P189" s="45" t="s">
        <v>257</v>
      </c>
      <c r="Q189" s="33" t="n">
        <v>43388</v>
      </c>
    </row>
    <row r="190" customFormat="false" ht="13.9" hidden="false" customHeight="false" outlineLevel="0" collapsed="false">
      <c r="A190" s="27"/>
      <c r="B190" s="43"/>
      <c r="C190" s="27"/>
      <c r="D190" s="30" t="str">
        <f aca="false">CONCATENATE(YEAR(F190),TEXT(MONTH(F190),"00"),E190)</f>
        <v>2017087</v>
      </c>
      <c r="E190" s="31" t="n">
        <v>7</v>
      </c>
      <c r="F190" s="32" t="n">
        <v>42948</v>
      </c>
      <c r="G190" s="33" t="s">
        <v>246</v>
      </c>
      <c r="H190" s="27"/>
      <c r="I190" s="30" t="str">
        <f aca="false">CONCATENATE(YEAR(L190-30),TEXT(MONTH(L190-30),"00"),J190)</f>
        <v>2017087</v>
      </c>
      <c r="J190" s="31" t="n">
        <v>7</v>
      </c>
      <c r="K190" s="34" t="s">
        <v>138</v>
      </c>
      <c r="L190" s="35" t="n">
        <v>42997</v>
      </c>
      <c r="M190" s="27"/>
      <c r="N190" s="30" t="str">
        <f aca="false">CONCATENATE(YEAR(Q190-30),TEXT(MONTH(Q190-30),"00"),O190)</f>
        <v>2018101</v>
      </c>
      <c r="O190" s="44" t="n">
        <v>1</v>
      </c>
      <c r="P190" s="45" t="s">
        <v>258</v>
      </c>
      <c r="Q190" s="33" t="n">
        <v>43419</v>
      </c>
    </row>
    <row r="191" customFormat="false" ht="13.9" hidden="false" customHeight="false" outlineLevel="0" collapsed="false">
      <c r="A191" s="27"/>
      <c r="B191" s="43"/>
      <c r="C191" s="27"/>
      <c r="D191" s="30" t="str">
        <f aca="false">CONCATENATE(YEAR(F191),TEXT(MONTH(F191),"00"),E191)</f>
        <v>2017097</v>
      </c>
      <c r="E191" s="31" t="n">
        <v>7</v>
      </c>
      <c r="F191" s="32" t="n">
        <v>42979</v>
      </c>
      <c r="G191" s="33" t="s">
        <v>247</v>
      </c>
      <c r="H191" s="27"/>
      <c r="I191" s="30" t="str">
        <f aca="false">CONCATENATE(YEAR(L191-30),TEXT(MONTH(L191-30),"00"),J191)</f>
        <v>2017097</v>
      </c>
      <c r="J191" s="31" t="n">
        <v>7</v>
      </c>
      <c r="K191" s="34" t="s">
        <v>140</v>
      </c>
      <c r="L191" s="35" t="n">
        <v>43026</v>
      </c>
      <c r="M191" s="27"/>
      <c r="N191" s="30" t="str">
        <f aca="false">CONCATENATE(YEAR(Q191-30),TEXT(MONTH(Q191-30),"00"),O191)</f>
        <v>2018111</v>
      </c>
      <c r="O191" s="44" t="n">
        <v>1</v>
      </c>
      <c r="P191" s="45" t="s">
        <v>259</v>
      </c>
      <c r="Q191" s="33" t="n">
        <v>43448</v>
      </c>
    </row>
    <row r="192" customFormat="false" ht="13.9" hidden="false" customHeight="false" outlineLevel="0" collapsed="false">
      <c r="A192" s="27"/>
      <c r="B192" s="43"/>
      <c r="C192" s="27"/>
      <c r="D192" s="30" t="str">
        <f aca="false">CONCATENATE(YEAR(F192),TEXT(MONTH(F192),"00"),E192)</f>
        <v>2017107</v>
      </c>
      <c r="E192" s="31" t="n">
        <v>7</v>
      </c>
      <c r="F192" s="32" t="n">
        <v>43009</v>
      </c>
      <c r="G192" s="33" t="s">
        <v>248</v>
      </c>
      <c r="H192" s="27"/>
      <c r="I192" s="30" t="str">
        <f aca="false">CONCATENATE(YEAR(L192-30),TEXT(MONTH(L192-30),"00"),J192)</f>
        <v>2017107</v>
      </c>
      <c r="J192" s="31" t="n">
        <v>7</v>
      </c>
      <c r="K192" s="34" t="s">
        <v>149</v>
      </c>
      <c r="L192" s="35" t="n">
        <v>43059</v>
      </c>
      <c r="M192" s="27"/>
      <c r="N192" s="30" t="str">
        <f aca="false">CONCATENATE(YEAR(Q192-30),TEXT(MONTH(Q192-30),"00"),O192)</f>
        <v>2018121</v>
      </c>
      <c r="O192" s="44" t="n">
        <v>1</v>
      </c>
      <c r="P192" s="45" t="s">
        <v>260</v>
      </c>
      <c r="Q192" s="33" t="n">
        <v>43480</v>
      </c>
    </row>
    <row r="193" customFormat="false" ht="13.9" hidden="false" customHeight="false" outlineLevel="0" collapsed="false">
      <c r="A193" s="27"/>
      <c r="B193" s="43"/>
      <c r="C193" s="27"/>
      <c r="D193" s="30" t="str">
        <f aca="false">CONCATENATE(YEAR(F193),TEXT(MONTH(F193),"00"),E193)</f>
        <v>2017117</v>
      </c>
      <c r="E193" s="31" t="n">
        <v>7</v>
      </c>
      <c r="F193" s="32" t="n">
        <v>43040</v>
      </c>
      <c r="G193" s="33" t="s">
        <v>249</v>
      </c>
      <c r="H193" s="27"/>
      <c r="I193" s="30" t="str">
        <f aca="false">CONCATENATE(YEAR(L193-30),TEXT(MONTH(L193-30),"00"),J193)</f>
        <v>2017117</v>
      </c>
      <c r="J193" s="31" t="n">
        <v>7</v>
      </c>
      <c r="K193" s="34" t="s">
        <v>151</v>
      </c>
      <c r="L193" s="35" t="n">
        <v>43089</v>
      </c>
      <c r="M193" s="27"/>
      <c r="N193" s="30" t="str">
        <f aca="false">CONCATENATE(YEAR(Q193-30),TEXT(MONTH(Q193-30),"00"),O193)</f>
        <v>2018032</v>
      </c>
      <c r="O193" s="44" t="n">
        <v>2</v>
      </c>
      <c r="P193" s="45" t="s">
        <v>251</v>
      </c>
      <c r="Q193" s="33" t="n">
        <v>43206</v>
      </c>
    </row>
    <row r="194" customFormat="false" ht="13.9" hidden="false" customHeight="false" outlineLevel="0" collapsed="false">
      <c r="A194" s="27"/>
      <c r="B194" s="43"/>
      <c r="C194" s="27"/>
      <c r="D194" s="30" t="str">
        <f aca="false">CONCATENATE(YEAR(F194),TEXT(MONTH(F194),"00"),E194)</f>
        <v>2017127</v>
      </c>
      <c r="E194" s="31" t="n">
        <v>7</v>
      </c>
      <c r="F194" s="32" t="n">
        <v>43070</v>
      </c>
      <c r="G194" s="33" t="s">
        <v>250</v>
      </c>
      <c r="H194" s="27"/>
      <c r="I194" s="30" t="str">
        <f aca="false">CONCATENATE(YEAR(L194-30),TEXT(MONTH(L194-30),"00"),J194)</f>
        <v>2017127</v>
      </c>
      <c r="J194" s="31" t="n">
        <v>7</v>
      </c>
      <c r="K194" s="34" t="s">
        <v>153</v>
      </c>
      <c r="L194" s="35" t="n">
        <v>43118</v>
      </c>
      <c r="M194" s="27"/>
      <c r="N194" s="30" t="str">
        <f aca="false">CONCATENATE(YEAR(Q194-30),TEXT(MONTH(Q194-30),"00"),O194)</f>
        <v>2018042</v>
      </c>
      <c r="O194" s="44" t="n">
        <v>2</v>
      </c>
      <c r="P194" s="45" t="s">
        <v>252</v>
      </c>
      <c r="Q194" s="33" t="n">
        <v>43236</v>
      </c>
    </row>
    <row r="195" customFormat="false" ht="13.9" hidden="false" customHeight="false" outlineLevel="0" collapsed="false">
      <c r="A195" s="27"/>
      <c r="B195" s="43"/>
      <c r="C195" s="27"/>
      <c r="D195" s="30" t="str">
        <f aca="false">CONCATENATE(YEAR(F195),TEXT(MONTH(F195),"00"),E195)</f>
        <v>2016018</v>
      </c>
      <c r="E195" s="31" t="n">
        <v>8</v>
      </c>
      <c r="F195" s="32" t="n">
        <v>42370</v>
      </c>
      <c r="G195" s="33" t="s">
        <v>261</v>
      </c>
      <c r="H195" s="27"/>
      <c r="I195" s="30" t="str">
        <f aca="false">CONCATENATE(YEAR(L195-30),TEXT(MONTH(L195-30),"00"),J195)</f>
        <v>2016018</v>
      </c>
      <c r="J195" s="31" t="n">
        <v>8</v>
      </c>
      <c r="K195" s="34" t="s">
        <v>100</v>
      </c>
      <c r="L195" s="35" t="n">
        <v>42412</v>
      </c>
      <c r="M195" s="27"/>
      <c r="N195" s="30" t="str">
        <f aca="false">CONCATENATE(YEAR(Q195-30),TEXT(MONTH(Q195-30),"00"),O195)</f>
        <v>2018052</v>
      </c>
      <c r="O195" s="44" t="n">
        <v>2</v>
      </c>
      <c r="P195" s="45" t="s">
        <v>253</v>
      </c>
      <c r="Q195" s="33" t="n">
        <v>43266</v>
      </c>
    </row>
    <row r="196" customFormat="false" ht="13.9" hidden="false" customHeight="false" outlineLevel="0" collapsed="false">
      <c r="A196" s="27"/>
      <c r="B196" s="43"/>
      <c r="C196" s="27"/>
      <c r="D196" s="30" t="str">
        <f aca="false">CONCATENATE(YEAR(F196),TEXT(MONTH(F196),"00"),E196)</f>
        <v>2016028</v>
      </c>
      <c r="E196" s="31" t="n">
        <v>8</v>
      </c>
      <c r="F196" s="32" t="n">
        <v>42401</v>
      </c>
      <c r="G196" s="33" t="s">
        <v>262</v>
      </c>
      <c r="H196" s="27"/>
      <c r="I196" s="30" t="str">
        <f aca="false">CONCATENATE(YEAR(L196-30),TEXT(MONTH(L196-30),"00"),J196)</f>
        <v>2016028</v>
      </c>
      <c r="J196" s="31" t="n">
        <v>8</v>
      </c>
      <c r="K196" s="34" t="s">
        <v>103</v>
      </c>
      <c r="L196" s="35" t="n">
        <v>42443</v>
      </c>
      <c r="M196" s="27"/>
      <c r="N196" s="30" t="str">
        <f aca="false">CONCATENATE(YEAR(Q196-30),TEXT(MONTH(Q196-30),"00"),O196)</f>
        <v>2018062</v>
      </c>
      <c r="O196" s="44" t="n">
        <v>2</v>
      </c>
      <c r="P196" s="45" t="s">
        <v>254</v>
      </c>
      <c r="Q196" s="33" t="n">
        <v>43297</v>
      </c>
    </row>
    <row r="197" customFormat="false" ht="13.9" hidden="false" customHeight="false" outlineLevel="0" collapsed="false">
      <c r="A197" s="27"/>
      <c r="B197" s="43"/>
      <c r="C197" s="27"/>
      <c r="D197" s="30" t="str">
        <f aca="false">CONCATENATE(YEAR(F197),TEXT(MONTH(F197),"00"),E197)</f>
        <v>2016038</v>
      </c>
      <c r="E197" s="31" t="n">
        <v>8</v>
      </c>
      <c r="F197" s="32" t="n">
        <v>42430</v>
      </c>
      <c r="G197" s="33" t="s">
        <v>263</v>
      </c>
      <c r="H197" s="27"/>
      <c r="I197" s="30" t="str">
        <f aca="false">CONCATENATE(YEAR(L197-30),TEXT(MONTH(L197-30),"00"),J197)</f>
        <v>2016038</v>
      </c>
      <c r="J197" s="31" t="n">
        <v>8</v>
      </c>
      <c r="K197" s="34" t="s">
        <v>106</v>
      </c>
      <c r="L197" s="35" t="n">
        <v>42474</v>
      </c>
      <c r="M197" s="27"/>
      <c r="N197" s="30" t="str">
        <f aca="false">CONCATENATE(YEAR(Q197-30),TEXT(MONTH(Q197-30),"00"),O197)</f>
        <v>2018072</v>
      </c>
      <c r="O197" s="44" t="n">
        <v>2</v>
      </c>
      <c r="P197" s="45" t="s">
        <v>255</v>
      </c>
      <c r="Q197" s="33" t="n">
        <v>43327</v>
      </c>
    </row>
    <row r="198" customFormat="false" ht="13.9" hidden="false" customHeight="false" outlineLevel="0" collapsed="false">
      <c r="A198" s="27"/>
      <c r="B198" s="43"/>
      <c r="C198" s="27"/>
      <c r="D198" s="30" t="str">
        <f aca="false">CONCATENATE(YEAR(F198),TEXT(MONTH(F198),"00"),E198)</f>
        <v>2016048</v>
      </c>
      <c r="E198" s="31" t="n">
        <v>8</v>
      </c>
      <c r="F198" s="32" t="n">
        <v>42461</v>
      </c>
      <c r="G198" s="33" t="s">
        <v>264</v>
      </c>
      <c r="H198" s="27"/>
      <c r="I198" s="30" t="str">
        <f aca="false">CONCATENATE(YEAR(L198-30),TEXT(MONTH(L198-30),"00"),J198)</f>
        <v>2016048</v>
      </c>
      <c r="J198" s="31" t="n">
        <v>8</v>
      </c>
      <c r="K198" s="34" t="s">
        <v>109</v>
      </c>
      <c r="L198" s="35" t="n">
        <v>42503</v>
      </c>
      <c r="M198" s="27"/>
      <c r="N198" s="30" t="str">
        <f aca="false">CONCATENATE(YEAR(Q198-30),TEXT(MONTH(Q198-30),"00"),O198)</f>
        <v>2018082</v>
      </c>
      <c r="O198" s="44" t="n">
        <v>2</v>
      </c>
      <c r="P198" s="45" t="s">
        <v>256</v>
      </c>
      <c r="Q198" s="33" t="n">
        <v>43360</v>
      </c>
    </row>
    <row r="199" customFormat="false" ht="13.9" hidden="false" customHeight="false" outlineLevel="0" collapsed="false">
      <c r="A199" s="27"/>
      <c r="B199" s="43"/>
      <c r="C199" s="27"/>
      <c r="D199" s="30" t="str">
        <f aca="false">CONCATENATE(YEAR(F199),TEXT(MONTH(F199),"00"),E199)</f>
        <v>2016058</v>
      </c>
      <c r="E199" s="31" t="n">
        <v>8</v>
      </c>
      <c r="F199" s="32" t="n">
        <v>42491</v>
      </c>
      <c r="G199" s="33" t="s">
        <v>265</v>
      </c>
      <c r="H199" s="27"/>
      <c r="I199" s="30" t="str">
        <f aca="false">CONCATENATE(YEAR(L199-30),TEXT(MONTH(L199-30),"00"),J199)</f>
        <v>2016058</v>
      </c>
      <c r="J199" s="31" t="n">
        <v>8</v>
      </c>
      <c r="K199" s="34" t="s">
        <v>112</v>
      </c>
      <c r="L199" s="35" t="n">
        <v>42535</v>
      </c>
      <c r="M199" s="27"/>
      <c r="N199" s="30" t="str">
        <f aca="false">CONCATENATE(YEAR(Q199-30),TEXT(MONTH(Q199-30),"00"),O199)</f>
        <v>2018092</v>
      </c>
      <c r="O199" s="44" t="n">
        <v>2</v>
      </c>
      <c r="P199" s="45" t="s">
        <v>257</v>
      </c>
      <c r="Q199" s="33" t="n">
        <v>43389</v>
      </c>
    </row>
    <row r="200" customFormat="false" ht="13.9" hidden="false" customHeight="false" outlineLevel="0" collapsed="false">
      <c r="A200" s="27"/>
      <c r="B200" s="43"/>
      <c r="C200" s="27"/>
      <c r="D200" s="30" t="str">
        <f aca="false">CONCATENATE(YEAR(F200),TEXT(MONTH(F200),"00"),E200)</f>
        <v>2016068</v>
      </c>
      <c r="E200" s="31" t="n">
        <v>8</v>
      </c>
      <c r="F200" s="32" t="n">
        <v>42522</v>
      </c>
      <c r="G200" s="33" t="s">
        <v>266</v>
      </c>
      <c r="H200" s="27"/>
      <c r="I200" s="30" t="str">
        <f aca="false">CONCATENATE(YEAR(L200-30),TEXT(MONTH(L200-30),"00"),J200)</f>
        <v>2016068</v>
      </c>
      <c r="J200" s="31" t="n">
        <v>8</v>
      </c>
      <c r="K200" s="34" t="s">
        <v>115</v>
      </c>
      <c r="L200" s="35" t="n">
        <v>42565</v>
      </c>
      <c r="M200" s="27"/>
      <c r="N200" s="30" t="str">
        <f aca="false">CONCATENATE(YEAR(Q200-30),TEXT(MONTH(Q200-30),"00"),O200)</f>
        <v>2018102</v>
      </c>
      <c r="O200" s="44" t="n">
        <v>2</v>
      </c>
      <c r="P200" s="45" t="s">
        <v>258</v>
      </c>
      <c r="Q200" s="33" t="n">
        <v>43420</v>
      </c>
    </row>
    <row r="201" customFormat="false" ht="13.9" hidden="false" customHeight="false" outlineLevel="0" collapsed="false">
      <c r="A201" s="27"/>
      <c r="B201" s="43"/>
      <c r="C201" s="27"/>
      <c r="D201" s="30" t="str">
        <f aca="false">CONCATENATE(YEAR(F201),TEXT(MONTH(F201),"00"),E201)</f>
        <v>2016078</v>
      </c>
      <c r="E201" s="31" t="n">
        <v>8</v>
      </c>
      <c r="F201" s="32" t="n">
        <v>42552</v>
      </c>
      <c r="G201" s="33" t="s">
        <v>267</v>
      </c>
      <c r="H201" s="27"/>
      <c r="I201" s="30" t="str">
        <f aca="false">CONCATENATE(YEAR(L201-30),TEXT(MONTH(L201-30),"00"),J201)</f>
        <v>2016078</v>
      </c>
      <c r="J201" s="31" t="n">
        <v>8</v>
      </c>
      <c r="K201" s="34" t="s">
        <v>118</v>
      </c>
      <c r="L201" s="35" t="n">
        <v>42594</v>
      </c>
      <c r="M201" s="27"/>
      <c r="N201" s="30" t="str">
        <f aca="false">CONCATENATE(YEAR(Q201-30),TEXT(MONTH(Q201-30),"00"),O201)</f>
        <v>2018112</v>
      </c>
      <c r="O201" s="44" t="n">
        <v>2</v>
      </c>
      <c r="P201" s="45" t="s">
        <v>259</v>
      </c>
      <c r="Q201" s="33" t="n">
        <v>43451</v>
      </c>
    </row>
    <row r="202" customFormat="false" ht="13.9" hidden="false" customHeight="false" outlineLevel="0" collapsed="false">
      <c r="A202" s="27"/>
      <c r="B202" s="43"/>
      <c r="C202" s="27"/>
      <c r="D202" s="30" t="str">
        <f aca="false">CONCATENATE(YEAR(F202),TEXT(MONTH(F202),"00"),E202)</f>
        <v>2016088</v>
      </c>
      <c r="E202" s="31" t="n">
        <v>8</v>
      </c>
      <c r="F202" s="32" t="n">
        <v>42583</v>
      </c>
      <c r="G202" s="33" t="s">
        <v>268</v>
      </c>
      <c r="H202" s="27"/>
      <c r="I202" s="30" t="str">
        <f aca="false">CONCATENATE(YEAR(L202-30),TEXT(MONTH(L202-30),"00"),J202)</f>
        <v>2016088</v>
      </c>
      <c r="J202" s="31" t="n">
        <v>8</v>
      </c>
      <c r="K202" s="34" t="s">
        <v>121</v>
      </c>
      <c r="L202" s="35" t="n">
        <v>42627</v>
      </c>
      <c r="M202" s="27"/>
      <c r="N202" s="30" t="str">
        <f aca="false">CONCATENATE(YEAR(Q202-30),TEXT(MONTH(Q202-30),"00"),O202)</f>
        <v>2018122</v>
      </c>
      <c r="O202" s="44" t="n">
        <v>2</v>
      </c>
      <c r="P202" s="45" t="s">
        <v>260</v>
      </c>
      <c r="Q202" s="33" t="n">
        <v>43481</v>
      </c>
    </row>
    <row r="203" customFormat="false" ht="13.9" hidden="false" customHeight="false" outlineLevel="0" collapsed="false">
      <c r="A203" s="27"/>
      <c r="B203" s="43"/>
      <c r="C203" s="27"/>
      <c r="D203" s="30" t="str">
        <f aca="false">CONCATENATE(YEAR(F203),TEXT(MONTH(F203),"00"),E203)</f>
        <v>2016098</v>
      </c>
      <c r="E203" s="31" t="n">
        <v>8</v>
      </c>
      <c r="F203" s="32" t="n">
        <v>42614</v>
      </c>
      <c r="G203" s="33" t="s">
        <v>269</v>
      </c>
      <c r="H203" s="27"/>
      <c r="I203" s="30" t="str">
        <f aca="false">CONCATENATE(YEAR(L203-30),TEXT(MONTH(L203-30),"00"),J203)</f>
        <v>2016098</v>
      </c>
      <c r="J203" s="31" t="n">
        <v>8</v>
      </c>
      <c r="K203" s="34" t="s">
        <v>124</v>
      </c>
      <c r="L203" s="35" t="n">
        <v>42657</v>
      </c>
      <c r="M203" s="27"/>
      <c r="N203" s="30" t="str">
        <f aca="false">CONCATENATE(YEAR(Q203-30),TEXT(MONTH(Q203-30),"00"),O203)</f>
        <v>2018033</v>
      </c>
      <c r="O203" s="44" t="n">
        <v>3</v>
      </c>
      <c r="P203" s="45" t="s">
        <v>251</v>
      </c>
      <c r="Q203" s="33" t="n">
        <v>43206</v>
      </c>
    </row>
    <row r="204" customFormat="false" ht="13.9" hidden="false" customHeight="false" outlineLevel="0" collapsed="false">
      <c r="A204" s="27"/>
      <c r="B204" s="43"/>
      <c r="C204" s="27"/>
      <c r="D204" s="30" t="str">
        <f aca="false">CONCATENATE(YEAR(F204),TEXT(MONTH(F204),"00"),E204)</f>
        <v>2016108</v>
      </c>
      <c r="E204" s="31" t="n">
        <v>8</v>
      </c>
      <c r="F204" s="32" t="n">
        <v>42644</v>
      </c>
      <c r="G204" s="33" t="s">
        <v>270</v>
      </c>
      <c r="H204" s="27"/>
      <c r="I204" s="30" t="str">
        <f aca="false">CONCATENATE(YEAR(L204-30),TEXT(MONTH(L204-30),"00"),J204)</f>
        <v>2016108</v>
      </c>
      <c r="J204" s="31" t="n">
        <v>8</v>
      </c>
      <c r="K204" s="34" t="s">
        <v>127</v>
      </c>
      <c r="L204" s="35" t="n">
        <v>42689</v>
      </c>
      <c r="M204" s="27"/>
      <c r="N204" s="30" t="str">
        <f aca="false">CONCATENATE(YEAR(Q204-30),TEXT(MONTH(Q204-30),"00"),O204)</f>
        <v>2018043</v>
      </c>
      <c r="O204" s="44" t="n">
        <v>3</v>
      </c>
      <c r="P204" s="45" t="s">
        <v>252</v>
      </c>
      <c r="Q204" s="33" t="n">
        <v>43236</v>
      </c>
    </row>
    <row r="205" customFormat="false" ht="13.9" hidden="false" customHeight="false" outlineLevel="0" collapsed="false">
      <c r="A205" s="27"/>
      <c r="B205" s="43"/>
      <c r="C205" s="27"/>
      <c r="D205" s="30" t="str">
        <f aca="false">CONCATENATE(YEAR(F205),TEXT(MONTH(F205),"00"),E205)</f>
        <v>2016118</v>
      </c>
      <c r="E205" s="31" t="n">
        <v>8</v>
      </c>
      <c r="F205" s="32" t="n">
        <v>42675</v>
      </c>
      <c r="G205" s="33" t="s">
        <v>271</v>
      </c>
      <c r="H205" s="27"/>
      <c r="I205" s="30" t="str">
        <f aca="false">CONCATENATE(YEAR(L205-30),TEXT(MONTH(L205-30),"00"),J205)</f>
        <v>2016118</v>
      </c>
      <c r="J205" s="31" t="n">
        <v>8</v>
      </c>
      <c r="K205" s="34" t="s">
        <v>130</v>
      </c>
      <c r="L205" s="35" t="n">
        <v>42719</v>
      </c>
      <c r="M205" s="27"/>
      <c r="N205" s="30" t="str">
        <f aca="false">CONCATENATE(YEAR(Q205-30),TEXT(MONTH(Q205-30),"00"),O205)</f>
        <v>2018053</v>
      </c>
      <c r="O205" s="44" t="n">
        <v>3</v>
      </c>
      <c r="P205" s="45" t="s">
        <v>253</v>
      </c>
      <c r="Q205" s="33" t="n">
        <v>43266</v>
      </c>
    </row>
    <row r="206" customFormat="false" ht="13.9" hidden="false" customHeight="false" outlineLevel="0" collapsed="false">
      <c r="A206" s="27"/>
      <c r="B206" s="43"/>
      <c r="C206" s="27"/>
      <c r="D206" s="30" t="str">
        <f aca="false">CONCATENATE(YEAR(F206),TEXT(MONTH(F206),"00"),E206)</f>
        <v>2016128</v>
      </c>
      <c r="E206" s="31" t="n">
        <v>8</v>
      </c>
      <c r="F206" s="32" t="n">
        <v>42705</v>
      </c>
      <c r="G206" s="33" t="s">
        <v>272</v>
      </c>
      <c r="H206" s="27"/>
      <c r="I206" s="30" t="str">
        <f aca="false">CONCATENATE(YEAR(L206-30),TEXT(MONTH(L206-30),"00"),J206)</f>
        <v>2016128</v>
      </c>
      <c r="J206" s="31" t="n">
        <v>8</v>
      </c>
      <c r="K206" s="34" t="s">
        <v>133</v>
      </c>
      <c r="L206" s="35" t="n">
        <v>42748</v>
      </c>
      <c r="M206" s="27"/>
      <c r="N206" s="30" t="str">
        <f aca="false">CONCATENATE(YEAR(Q206-30),TEXT(MONTH(Q206-30),"00"),O206)</f>
        <v>2018063</v>
      </c>
      <c r="O206" s="44" t="n">
        <v>3</v>
      </c>
      <c r="P206" s="45" t="s">
        <v>254</v>
      </c>
      <c r="Q206" s="33" t="n">
        <v>43297</v>
      </c>
    </row>
    <row r="207" customFormat="false" ht="13.9" hidden="false" customHeight="false" outlineLevel="0" collapsed="false">
      <c r="A207" s="27"/>
      <c r="B207" s="43"/>
      <c r="C207" s="27"/>
      <c r="D207" s="30" t="str">
        <f aca="false">CONCATENATE(YEAR(F207),TEXT(MONTH(F207),"00"),E207)</f>
        <v>2017018</v>
      </c>
      <c r="E207" s="31" t="n">
        <v>8</v>
      </c>
      <c r="F207" s="32" t="n">
        <v>42736</v>
      </c>
      <c r="G207" s="33" t="s">
        <v>273</v>
      </c>
      <c r="H207" s="27"/>
      <c r="I207" s="30" t="str">
        <f aca="false">CONCATENATE(YEAR(L207-30),TEXT(MONTH(L207-30),"00"),J207)</f>
        <v>2017018</v>
      </c>
      <c r="J207" s="31" t="n">
        <v>8</v>
      </c>
      <c r="K207" s="34" t="s">
        <v>119</v>
      </c>
      <c r="L207" s="35" t="n">
        <v>42786</v>
      </c>
      <c r="M207" s="27"/>
      <c r="N207" s="30" t="str">
        <f aca="false">CONCATENATE(YEAR(Q207-30),TEXT(MONTH(Q207-30),"00"),O207)</f>
        <v>2018073</v>
      </c>
      <c r="O207" s="44" t="n">
        <v>3</v>
      </c>
      <c r="P207" s="45" t="s">
        <v>255</v>
      </c>
      <c r="Q207" s="33" t="n">
        <v>43327</v>
      </c>
    </row>
    <row r="208" customFormat="false" ht="13.9" hidden="false" customHeight="false" outlineLevel="0" collapsed="false">
      <c r="A208" s="27"/>
      <c r="B208" s="43"/>
      <c r="C208" s="27"/>
      <c r="D208" s="30" t="str">
        <f aca="false">CONCATENATE(YEAR(F208),TEXT(MONTH(F208),"00"),E208)</f>
        <v>2017028</v>
      </c>
      <c r="E208" s="31" t="n">
        <v>8</v>
      </c>
      <c r="F208" s="32" t="n">
        <v>42767</v>
      </c>
      <c r="G208" s="33" t="s">
        <v>274</v>
      </c>
      <c r="H208" s="27"/>
      <c r="I208" s="30" t="str">
        <f aca="false">CONCATENATE(YEAR(L208-30),TEXT(MONTH(L208-30),"00"),J208)</f>
        <v>2017028</v>
      </c>
      <c r="J208" s="31" t="n">
        <v>8</v>
      </c>
      <c r="K208" s="34" t="s">
        <v>122</v>
      </c>
      <c r="L208" s="35" t="n">
        <v>42814</v>
      </c>
      <c r="M208" s="27"/>
      <c r="N208" s="30" t="str">
        <f aca="false">CONCATENATE(YEAR(Q208-30),TEXT(MONTH(Q208-30),"00"),O208)</f>
        <v>2018083</v>
      </c>
      <c r="O208" s="44" t="n">
        <v>3</v>
      </c>
      <c r="P208" s="45" t="s">
        <v>256</v>
      </c>
      <c r="Q208" s="33" t="n">
        <v>43360</v>
      </c>
    </row>
    <row r="209" customFormat="false" ht="13.9" hidden="false" customHeight="false" outlineLevel="0" collapsed="false">
      <c r="A209" s="27"/>
      <c r="B209" s="43"/>
      <c r="C209" s="27"/>
      <c r="D209" s="30" t="str">
        <f aca="false">CONCATENATE(YEAR(F209),TEXT(MONTH(F209),"00"),E209)</f>
        <v>2017038</v>
      </c>
      <c r="E209" s="31" t="n">
        <v>8</v>
      </c>
      <c r="F209" s="32" t="n">
        <v>42795</v>
      </c>
      <c r="G209" s="33" t="s">
        <v>275</v>
      </c>
      <c r="H209" s="27"/>
      <c r="I209" s="30" t="str">
        <f aca="false">CONCATENATE(YEAR(L209-30),TEXT(MONTH(L209-30),"00"),J209)</f>
        <v>2017038</v>
      </c>
      <c r="J209" s="31" t="n">
        <v>8</v>
      </c>
      <c r="K209" s="34" t="s">
        <v>125</v>
      </c>
      <c r="L209" s="35" t="n">
        <v>42849</v>
      </c>
      <c r="M209" s="27"/>
      <c r="N209" s="30" t="str">
        <f aca="false">CONCATENATE(YEAR(Q209-30),TEXT(MONTH(Q209-30),"00"),O209)</f>
        <v>2018093</v>
      </c>
      <c r="O209" s="44" t="n">
        <v>3</v>
      </c>
      <c r="P209" s="45" t="s">
        <v>257</v>
      </c>
      <c r="Q209" s="33" t="n">
        <v>43389</v>
      </c>
    </row>
    <row r="210" customFormat="false" ht="13.9" hidden="false" customHeight="false" outlineLevel="0" collapsed="false">
      <c r="A210" s="27"/>
      <c r="B210" s="43"/>
      <c r="C210" s="27"/>
      <c r="D210" s="30" t="str">
        <f aca="false">CONCATENATE(YEAR(F210),TEXT(MONTH(F210),"00"),E210)</f>
        <v>2017048</v>
      </c>
      <c r="E210" s="31" t="n">
        <v>8</v>
      </c>
      <c r="F210" s="32" t="n">
        <v>42826</v>
      </c>
      <c r="G210" s="33" t="s">
        <v>276</v>
      </c>
      <c r="H210" s="27"/>
      <c r="I210" s="30" t="str">
        <f aca="false">CONCATENATE(YEAR(L210-30),TEXT(MONTH(L210-30),"00"),J210)</f>
        <v>2017048</v>
      </c>
      <c r="J210" s="31" t="n">
        <v>8</v>
      </c>
      <c r="K210" s="34" t="s">
        <v>128</v>
      </c>
      <c r="L210" s="35" t="n">
        <v>42874</v>
      </c>
      <c r="M210" s="27"/>
      <c r="N210" s="30" t="str">
        <f aca="false">CONCATENATE(YEAR(Q210-30),TEXT(MONTH(Q210-30),"00"),O210)</f>
        <v>2018103</v>
      </c>
      <c r="O210" s="44" t="n">
        <v>3</v>
      </c>
      <c r="P210" s="45" t="s">
        <v>258</v>
      </c>
      <c r="Q210" s="33" t="n">
        <v>43420</v>
      </c>
    </row>
    <row r="211" customFormat="false" ht="13.9" hidden="false" customHeight="false" outlineLevel="0" collapsed="false">
      <c r="A211" s="27"/>
      <c r="B211" s="43"/>
      <c r="C211" s="27"/>
      <c r="D211" s="30" t="str">
        <f aca="false">CONCATENATE(YEAR(F211),TEXT(MONTH(F211),"00"),E211)</f>
        <v>2017058</v>
      </c>
      <c r="E211" s="31" t="n">
        <v>8</v>
      </c>
      <c r="F211" s="32" t="n">
        <v>42856</v>
      </c>
      <c r="G211" s="33" t="s">
        <v>277</v>
      </c>
      <c r="H211" s="27"/>
      <c r="I211" s="30" t="str">
        <f aca="false">CONCATENATE(YEAR(L211-30),TEXT(MONTH(L211-30),"00"),J211)</f>
        <v>2017058</v>
      </c>
      <c r="J211" s="31" t="n">
        <v>8</v>
      </c>
      <c r="K211" s="34" t="s">
        <v>131</v>
      </c>
      <c r="L211" s="35" t="n">
        <v>42906</v>
      </c>
      <c r="M211" s="27"/>
      <c r="N211" s="30" t="str">
        <f aca="false">CONCATENATE(YEAR(Q211-30),TEXT(MONTH(Q211-30),"00"),O211)</f>
        <v>2018113</v>
      </c>
      <c r="O211" s="44" t="n">
        <v>3</v>
      </c>
      <c r="P211" s="45" t="s">
        <v>259</v>
      </c>
      <c r="Q211" s="33" t="n">
        <v>43451</v>
      </c>
    </row>
    <row r="212" customFormat="false" ht="13.9" hidden="false" customHeight="false" outlineLevel="0" collapsed="false">
      <c r="A212" s="27"/>
      <c r="B212" s="43"/>
      <c r="C212" s="27"/>
      <c r="D212" s="30" t="str">
        <f aca="false">CONCATENATE(YEAR(F212),TEXT(MONTH(F212),"00"),E212)</f>
        <v>2017068</v>
      </c>
      <c r="E212" s="31" t="n">
        <v>8</v>
      </c>
      <c r="F212" s="32" t="n">
        <v>42887</v>
      </c>
      <c r="G212" s="33" t="s">
        <v>278</v>
      </c>
      <c r="H212" s="27"/>
      <c r="I212" s="30" t="str">
        <f aca="false">CONCATENATE(YEAR(L212-30),TEXT(MONTH(L212-30),"00"),J212)</f>
        <v>2017068</v>
      </c>
      <c r="J212" s="31" t="n">
        <v>8</v>
      </c>
      <c r="K212" s="34" t="s">
        <v>134</v>
      </c>
      <c r="L212" s="35" t="n">
        <v>42936</v>
      </c>
      <c r="M212" s="27"/>
      <c r="N212" s="30" t="str">
        <f aca="false">CONCATENATE(YEAR(Q212-30),TEXT(MONTH(Q212-30),"00"),O212)</f>
        <v>2018123</v>
      </c>
      <c r="O212" s="44" t="n">
        <v>3</v>
      </c>
      <c r="P212" s="45" t="s">
        <v>260</v>
      </c>
      <c r="Q212" s="33" t="n">
        <v>43481</v>
      </c>
    </row>
    <row r="213" customFormat="false" ht="13.9" hidden="false" customHeight="false" outlineLevel="0" collapsed="false">
      <c r="A213" s="27"/>
      <c r="B213" s="43"/>
      <c r="C213" s="27"/>
      <c r="D213" s="30" t="str">
        <f aca="false">CONCATENATE(YEAR(F213),TEXT(MONTH(F213),"00"),E213)</f>
        <v>2017078</v>
      </c>
      <c r="E213" s="31" t="n">
        <v>8</v>
      </c>
      <c r="F213" s="32" t="n">
        <v>42917</v>
      </c>
      <c r="G213" s="33" t="s">
        <v>279</v>
      </c>
      <c r="H213" s="27"/>
      <c r="I213" s="30" t="str">
        <f aca="false">CONCATENATE(YEAR(L213-30),TEXT(MONTH(L213-30),"00"),J213)</f>
        <v>2017078</v>
      </c>
      <c r="J213" s="31" t="n">
        <v>8</v>
      </c>
      <c r="K213" s="34" t="s">
        <v>136</v>
      </c>
      <c r="L213" s="35" t="n">
        <v>42965</v>
      </c>
      <c r="M213" s="27"/>
      <c r="N213" s="30" t="str">
        <f aca="false">CONCATENATE(YEAR(Q213-30),TEXT(MONTH(Q213-30),"00"),O213)</f>
        <v>2018034</v>
      </c>
      <c r="O213" s="44" t="n">
        <v>4</v>
      </c>
      <c r="P213" s="45" t="s">
        <v>251</v>
      </c>
      <c r="Q213" s="33" t="n">
        <v>43207</v>
      </c>
    </row>
    <row r="214" customFormat="false" ht="13.9" hidden="false" customHeight="false" outlineLevel="0" collapsed="false">
      <c r="A214" s="27"/>
      <c r="B214" s="43"/>
      <c r="C214" s="27"/>
      <c r="D214" s="30" t="str">
        <f aca="false">CONCATENATE(YEAR(F214),TEXT(MONTH(F214),"00"),E214)</f>
        <v>2017088</v>
      </c>
      <c r="E214" s="31" t="n">
        <v>8</v>
      </c>
      <c r="F214" s="32" t="n">
        <v>42948</v>
      </c>
      <c r="G214" s="33" t="s">
        <v>280</v>
      </c>
      <c r="H214" s="27"/>
      <c r="I214" s="30" t="str">
        <f aca="false">CONCATENATE(YEAR(L214-30),TEXT(MONTH(L214-30),"00"),J214)</f>
        <v>2017088</v>
      </c>
      <c r="J214" s="31" t="n">
        <v>8</v>
      </c>
      <c r="K214" s="34" t="s">
        <v>138</v>
      </c>
      <c r="L214" s="35" t="n">
        <v>42998</v>
      </c>
      <c r="M214" s="27"/>
      <c r="N214" s="30" t="str">
        <f aca="false">CONCATENATE(YEAR(Q214-30),TEXT(MONTH(Q214-30),"00"),O214)</f>
        <v>2018044</v>
      </c>
      <c r="O214" s="44" t="n">
        <v>4</v>
      </c>
      <c r="P214" s="45" t="s">
        <v>252</v>
      </c>
      <c r="Q214" s="33" t="n">
        <v>43237</v>
      </c>
    </row>
    <row r="215" customFormat="false" ht="13.9" hidden="false" customHeight="false" outlineLevel="0" collapsed="false">
      <c r="A215" s="27"/>
      <c r="B215" s="43"/>
      <c r="C215" s="27"/>
      <c r="D215" s="30" t="str">
        <f aca="false">CONCATENATE(YEAR(F215),TEXT(MONTH(F215),"00"),E215)</f>
        <v>2017098</v>
      </c>
      <c r="E215" s="31" t="n">
        <v>8</v>
      </c>
      <c r="F215" s="32" t="n">
        <v>42979</v>
      </c>
      <c r="G215" s="33" t="s">
        <v>281</v>
      </c>
      <c r="H215" s="27"/>
      <c r="I215" s="30" t="str">
        <f aca="false">CONCATENATE(YEAR(L215-30),TEXT(MONTH(L215-30),"00"),J215)</f>
        <v>2017098</v>
      </c>
      <c r="J215" s="31" t="n">
        <v>8</v>
      </c>
      <c r="K215" s="34" t="s">
        <v>140</v>
      </c>
      <c r="L215" s="35" t="n">
        <v>43027</v>
      </c>
      <c r="M215" s="27"/>
      <c r="N215" s="30" t="str">
        <f aca="false">CONCATENATE(YEAR(Q215-30),TEXT(MONTH(Q215-30),"00"),O215)</f>
        <v>2018054</v>
      </c>
      <c r="O215" s="44" t="n">
        <v>4</v>
      </c>
      <c r="P215" s="45" t="s">
        <v>253</v>
      </c>
      <c r="Q215" s="33" t="n">
        <v>43269</v>
      </c>
    </row>
    <row r="216" customFormat="false" ht="13.9" hidden="false" customHeight="false" outlineLevel="0" collapsed="false">
      <c r="A216" s="27"/>
      <c r="B216" s="43"/>
      <c r="C216" s="27"/>
      <c r="D216" s="30" t="str">
        <f aca="false">CONCATENATE(YEAR(F216),TEXT(MONTH(F216),"00"),E216)</f>
        <v>2017108</v>
      </c>
      <c r="E216" s="31" t="n">
        <v>8</v>
      </c>
      <c r="F216" s="32" t="n">
        <v>43009</v>
      </c>
      <c r="G216" s="33" t="s">
        <v>282</v>
      </c>
      <c r="H216" s="27"/>
      <c r="I216" s="30" t="str">
        <f aca="false">CONCATENATE(YEAR(L216-30),TEXT(MONTH(L216-30),"00"),J216)</f>
        <v>2017108</v>
      </c>
      <c r="J216" s="31" t="n">
        <v>8</v>
      </c>
      <c r="K216" s="34" t="s">
        <v>149</v>
      </c>
      <c r="L216" s="35" t="n">
        <v>43060</v>
      </c>
      <c r="M216" s="27"/>
      <c r="N216" s="30" t="str">
        <f aca="false">CONCATENATE(YEAR(Q216-30),TEXT(MONTH(Q216-30),"00"),O216)</f>
        <v>2018064</v>
      </c>
      <c r="O216" s="44" t="n">
        <v>4</v>
      </c>
      <c r="P216" s="45" t="s">
        <v>254</v>
      </c>
      <c r="Q216" s="33" t="n">
        <v>43298</v>
      </c>
    </row>
    <row r="217" customFormat="false" ht="13.9" hidden="false" customHeight="false" outlineLevel="0" collapsed="false">
      <c r="A217" s="27"/>
      <c r="B217" s="43"/>
      <c r="C217" s="27"/>
      <c r="D217" s="30" t="str">
        <f aca="false">CONCATENATE(YEAR(F217),TEXT(MONTH(F217),"00"),E217)</f>
        <v>2017118</v>
      </c>
      <c r="E217" s="31" t="n">
        <v>8</v>
      </c>
      <c r="F217" s="32" t="n">
        <v>43040</v>
      </c>
      <c r="G217" s="33" t="s">
        <v>283</v>
      </c>
      <c r="H217" s="27"/>
      <c r="I217" s="30" t="str">
        <f aca="false">CONCATENATE(YEAR(L217-30),TEXT(MONTH(L217-30),"00"),J217)</f>
        <v>2017118</v>
      </c>
      <c r="J217" s="31" t="n">
        <v>8</v>
      </c>
      <c r="K217" s="34" t="s">
        <v>151</v>
      </c>
      <c r="L217" s="35" t="n">
        <v>43090</v>
      </c>
      <c r="M217" s="27"/>
      <c r="N217" s="30" t="str">
        <f aca="false">CONCATENATE(YEAR(Q217-30),TEXT(MONTH(Q217-30),"00"),O217)</f>
        <v>2018074</v>
      </c>
      <c r="O217" s="44" t="n">
        <v>4</v>
      </c>
      <c r="P217" s="45" t="s">
        <v>255</v>
      </c>
      <c r="Q217" s="33" t="n">
        <v>43328</v>
      </c>
    </row>
    <row r="218" customFormat="false" ht="13.9" hidden="false" customHeight="false" outlineLevel="0" collapsed="false">
      <c r="A218" s="27"/>
      <c r="B218" s="43"/>
      <c r="C218" s="27"/>
      <c r="D218" s="30" t="str">
        <f aca="false">CONCATENATE(YEAR(F218),TEXT(MONTH(F218),"00"),E218)</f>
        <v>2017128</v>
      </c>
      <c r="E218" s="31" t="n">
        <v>8</v>
      </c>
      <c r="F218" s="32" t="n">
        <v>43070</v>
      </c>
      <c r="G218" s="33" t="s">
        <v>284</v>
      </c>
      <c r="H218" s="27"/>
      <c r="I218" s="30" t="str">
        <f aca="false">CONCATENATE(YEAR(L218-30),TEXT(MONTH(L218-30),"00"),J218)</f>
        <v>2017128</v>
      </c>
      <c r="J218" s="31" t="n">
        <v>8</v>
      </c>
      <c r="K218" s="34" t="s">
        <v>153</v>
      </c>
      <c r="L218" s="35" t="n">
        <v>43119</v>
      </c>
      <c r="M218" s="27"/>
      <c r="N218" s="30" t="str">
        <f aca="false">CONCATENATE(YEAR(Q218-30),TEXT(MONTH(Q218-30),"00"),O218)</f>
        <v>2018084</v>
      </c>
      <c r="O218" s="44" t="n">
        <v>4</v>
      </c>
      <c r="P218" s="45" t="s">
        <v>256</v>
      </c>
      <c r="Q218" s="33" t="n">
        <v>43361</v>
      </c>
    </row>
    <row r="219" customFormat="false" ht="13.9" hidden="false" customHeight="false" outlineLevel="0" collapsed="false">
      <c r="A219" s="27"/>
      <c r="B219" s="43"/>
      <c r="C219" s="27"/>
      <c r="D219" s="30" t="str">
        <f aca="false">CONCATENATE(YEAR(F219),TEXT(MONTH(F219),"00"),E219)</f>
        <v>2016019</v>
      </c>
      <c r="E219" s="31" t="n">
        <v>9</v>
      </c>
      <c r="F219" s="32" t="n">
        <v>42370</v>
      </c>
      <c r="G219" s="33" t="s">
        <v>261</v>
      </c>
      <c r="H219" s="27"/>
      <c r="I219" s="30" t="str">
        <f aca="false">CONCATENATE(YEAR(L219-30),TEXT(MONTH(L219-30),"00"),J219)</f>
        <v>2016019</v>
      </c>
      <c r="J219" s="31" t="n">
        <v>9</v>
      </c>
      <c r="K219" s="34" t="s">
        <v>100</v>
      </c>
      <c r="L219" s="35" t="n">
        <v>42412</v>
      </c>
      <c r="M219" s="27"/>
      <c r="N219" s="30" t="str">
        <f aca="false">CONCATENATE(YEAR(Q219-30),TEXT(MONTH(Q219-30),"00"),O219)</f>
        <v>2018094</v>
      </c>
      <c r="O219" s="44" t="n">
        <v>4</v>
      </c>
      <c r="P219" s="45" t="s">
        <v>257</v>
      </c>
      <c r="Q219" s="33" t="n">
        <v>43390</v>
      </c>
    </row>
    <row r="220" customFormat="false" ht="13.9" hidden="false" customHeight="false" outlineLevel="0" collapsed="false">
      <c r="A220" s="27"/>
      <c r="B220" s="43"/>
      <c r="C220" s="27"/>
      <c r="D220" s="30" t="str">
        <f aca="false">CONCATENATE(YEAR(F220),TEXT(MONTH(F220),"00"),E220)</f>
        <v>2016029</v>
      </c>
      <c r="E220" s="31" t="n">
        <v>9</v>
      </c>
      <c r="F220" s="32" t="n">
        <v>42401</v>
      </c>
      <c r="G220" s="33" t="s">
        <v>262</v>
      </c>
      <c r="H220" s="27"/>
      <c r="I220" s="30" t="str">
        <f aca="false">CONCATENATE(YEAR(L220-30),TEXT(MONTH(L220-30),"00"),J220)</f>
        <v>2016029</v>
      </c>
      <c r="J220" s="31" t="n">
        <v>9</v>
      </c>
      <c r="K220" s="34" t="s">
        <v>103</v>
      </c>
      <c r="L220" s="35" t="n">
        <v>42443</v>
      </c>
      <c r="M220" s="27"/>
      <c r="N220" s="30" t="str">
        <f aca="false">CONCATENATE(YEAR(Q220-30),TEXT(MONTH(Q220-30),"00"),O220)</f>
        <v>2018104</v>
      </c>
      <c r="O220" s="44" t="n">
        <v>4</v>
      </c>
      <c r="P220" s="45" t="s">
        <v>258</v>
      </c>
      <c r="Q220" s="33" t="n">
        <v>43423</v>
      </c>
    </row>
    <row r="221" customFormat="false" ht="13.9" hidden="false" customHeight="false" outlineLevel="0" collapsed="false">
      <c r="A221" s="27"/>
      <c r="B221" s="43"/>
      <c r="C221" s="27"/>
      <c r="D221" s="30" t="str">
        <f aca="false">CONCATENATE(YEAR(F221),TEXT(MONTH(F221),"00"),E221)</f>
        <v>2016039</v>
      </c>
      <c r="E221" s="31" t="n">
        <v>9</v>
      </c>
      <c r="F221" s="32" t="n">
        <v>42430</v>
      </c>
      <c r="G221" s="33" t="s">
        <v>263</v>
      </c>
      <c r="H221" s="27"/>
      <c r="I221" s="30" t="str">
        <f aca="false">CONCATENATE(YEAR(L221-30),TEXT(MONTH(L221-30),"00"),J221)</f>
        <v>2016039</v>
      </c>
      <c r="J221" s="31" t="n">
        <v>9</v>
      </c>
      <c r="K221" s="34" t="s">
        <v>106</v>
      </c>
      <c r="L221" s="35" t="n">
        <v>42474</v>
      </c>
      <c r="M221" s="27"/>
      <c r="N221" s="30" t="str">
        <f aca="false">CONCATENATE(YEAR(Q221-30),TEXT(MONTH(Q221-30),"00"),O221)</f>
        <v>2018114</v>
      </c>
      <c r="O221" s="44" t="n">
        <v>4</v>
      </c>
      <c r="P221" s="45" t="s">
        <v>259</v>
      </c>
      <c r="Q221" s="33" t="n">
        <v>43452</v>
      </c>
    </row>
    <row r="222" customFormat="false" ht="13.9" hidden="false" customHeight="false" outlineLevel="0" collapsed="false">
      <c r="A222" s="27"/>
      <c r="B222" s="43"/>
      <c r="C222" s="27"/>
      <c r="D222" s="30" t="str">
        <f aca="false">CONCATENATE(YEAR(F222),TEXT(MONTH(F222),"00"),E222)</f>
        <v>2016049</v>
      </c>
      <c r="E222" s="31" t="n">
        <v>9</v>
      </c>
      <c r="F222" s="32" t="n">
        <v>42461</v>
      </c>
      <c r="G222" s="33" t="s">
        <v>264</v>
      </c>
      <c r="H222" s="27"/>
      <c r="I222" s="30" t="str">
        <f aca="false">CONCATENATE(YEAR(L222-30),TEXT(MONTH(L222-30),"00"),J222)</f>
        <v>2016049</v>
      </c>
      <c r="J222" s="31" t="n">
        <v>9</v>
      </c>
      <c r="K222" s="34" t="s">
        <v>109</v>
      </c>
      <c r="L222" s="35" t="n">
        <v>42503</v>
      </c>
      <c r="M222" s="27"/>
      <c r="N222" s="30" t="str">
        <f aca="false">CONCATENATE(YEAR(Q222-30),TEXT(MONTH(Q222-30),"00"),O222)</f>
        <v>2018124</v>
      </c>
      <c r="O222" s="44" t="n">
        <v>4</v>
      </c>
      <c r="P222" s="45" t="s">
        <v>260</v>
      </c>
      <c r="Q222" s="33" t="n">
        <v>43482</v>
      </c>
    </row>
    <row r="223" customFormat="false" ht="13.9" hidden="false" customHeight="false" outlineLevel="0" collapsed="false">
      <c r="A223" s="27"/>
      <c r="B223" s="43"/>
      <c r="C223" s="27"/>
      <c r="D223" s="30" t="str">
        <f aca="false">CONCATENATE(YEAR(F223),TEXT(MONTH(F223),"00"),E223)</f>
        <v>2016059</v>
      </c>
      <c r="E223" s="31" t="n">
        <v>9</v>
      </c>
      <c r="F223" s="32" t="n">
        <v>42491</v>
      </c>
      <c r="G223" s="33" t="s">
        <v>265</v>
      </c>
      <c r="H223" s="27"/>
      <c r="I223" s="30" t="str">
        <f aca="false">CONCATENATE(YEAR(L223-30),TEXT(MONTH(L223-30),"00"),J223)</f>
        <v>2016059</v>
      </c>
      <c r="J223" s="31" t="n">
        <v>9</v>
      </c>
      <c r="K223" s="34" t="s">
        <v>112</v>
      </c>
      <c r="L223" s="35" t="n">
        <v>42535</v>
      </c>
      <c r="M223" s="27"/>
      <c r="N223" s="30" t="str">
        <f aca="false">CONCATENATE(YEAR(Q223-30),TEXT(MONTH(Q223-30),"00"),O223)</f>
        <v>2018035</v>
      </c>
      <c r="O223" s="44" t="n">
        <v>5</v>
      </c>
      <c r="P223" s="45" t="s">
        <v>251</v>
      </c>
      <c r="Q223" s="33" t="n">
        <v>43207</v>
      </c>
    </row>
    <row r="224" customFormat="false" ht="13.9" hidden="false" customHeight="false" outlineLevel="0" collapsed="false">
      <c r="A224" s="27"/>
      <c r="B224" s="43"/>
      <c r="C224" s="27"/>
      <c r="D224" s="30" t="str">
        <f aca="false">CONCATENATE(YEAR(F224),TEXT(MONTH(F224),"00"),E224)</f>
        <v>2016069</v>
      </c>
      <c r="E224" s="31" t="n">
        <v>9</v>
      </c>
      <c r="F224" s="32" t="n">
        <v>42522</v>
      </c>
      <c r="G224" s="33" t="s">
        <v>266</v>
      </c>
      <c r="H224" s="27"/>
      <c r="I224" s="30" t="str">
        <f aca="false">CONCATENATE(YEAR(L224-30),TEXT(MONTH(L224-30),"00"),J224)</f>
        <v>2016069</v>
      </c>
      <c r="J224" s="31" t="n">
        <v>9</v>
      </c>
      <c r="K224" s="34" t="s">
        <v>115</v>
      </c>
      <c r="L224" s="35" t="n">
        <v>42565</v>
      </c>
      <c r="M224" s="27"/>
      <c r="N224" s="30" t="str">
        <f aca="false">CONCATENATE(YEAR(Q224-30),TEXT(MONTH(Q224-30),"00"),O224)</f>
        <v>2018045</v>
      </c>
      <c r="O224" s="44" t="n">
        <v>5</v>
      </c>
      <c r="P224" s="45" t="s">
        <v>252</v>
      </c>
      <c r="Q224" s="33" t="n">
        <v>43237</v>
      </c>
    </row>
    <row r="225" customFormat="false" ht="13.9" hidden="false" customHeight="false" outlineLevel="0" collapsed="false">
      <c r="A225" s="27"/>
      <c r="B225" s="43"/>
      <c r="C225" s="27"/>
      <c r="D225" s="30" t="str">
        <f aca="false">CONCATENATE(YEAR(F225),TEXT(MONTH(F225),"00"),E225)</f>
        <v>2016079</v>
      </c>
      <c r="E225" s="31" t="n">
        <v>9</v>
      </c>
      <c r="F225" s="32" t="n">
        <v>42552</v>
      </c>
      <c r="G225" s="33" t="s">
        <v>267</v>
      </c>
      <c r="H225" s="27"/>
      <c r="I225" s="30" t="str">
        <f aca="false">CONCATENATE(YEAR(L225-30),TEXT(MONTH(L225-30),"00"),J225)</f>
        <v>2016079</v>
      </c>
      <c r="J225" s="31" t="n">
        <v>9</v>
      </c>
      <c r="K225" s="34" t="s">
        <v>118</v>
      </c>
      <c r="L225" s="35" t="n">
        <v>42594</v>
      </c>
      <c r="M225" s="27"/>
      <c r="N225" s="30" t="str">
        <f aca="false">CONCATENATE(YEAR(Q225-30),TEXT(MONTH(Q225-30),"00"),O225)</f>
        <v>2018055</v>
      </c>
      <c r="O225" s="44" t="n">
        <v>5</v>
      </c>
      <c r="P225" s="45" t="s">
        <v>253</v>
      </c>
      <c r="Q225" s="33" t="n">
        <v>43269</v>
      </c>
    </row>
    <row r="226" customFormat="false" ht="13.9" hidden="false" customHeight="false" outlineLevel="0" collapsed="false">
      <c r="A226" s="27"/>
      <c r="B226" s="43"/>
      <c r="C226" s="27"/>
      <c r="D226" s="30" t="str">
        <f aca="false">CONCATENATE(YEAR(F226),TEXT(MONTH(F226),"00"),E226)</f>
        <v>2016089</v>
      </c>
      <c r="E226" s="31" t="n">
        <v>9</v>
      </c>
      <c r="F226" s="32" t="n">
        <v>42583</v>
      </c>
      <c r="G226" s="33" t="s">
        <v>268</v>
      </c>
      <c r="H226" s="27"/>
      <c r="I226" s="30" t="str">
        <f aca="false">CONCATENATE(YEAR(L226-30),TEXT(MONTH(L226-30),"00"),J226)</f>
        <v>2016089</v>
      </c>
      <c r="J226" s="31" t="n">
        <v>9</v>
      </c>
      <c r="K226" s="34" t="s">
        <v>121</v>
      </c>
      <c r="L226" s="35" t="n">
        <v>42627</v>
      </c>
      <c r="M226" s="27"/>
      <c r="N226" s="30" t="str">
        <f aca="false">CONCATENATE(YEAR(Q226-30),TEXT(MONTH(Q226-30),"00"),O226)</f>
        <v>2018065</v>
      </c>
      <c r="O226" s="44" t="n">
        <v>5</v>
      </c>
      <c r="P226" s="45" t="s">
        <v>254</v>
      </c>
      <c r="Q226" s="33" t="n">
        <v>43298</v>
      </c>
    </row>
    <row r="227" customFormat="false" ht="13.9" hidden="false" customHeight="false" outlineLevel="0" collapsed="false">
      <c r="A227" s="27"/>
      <c r="B227" s="43"/>
      <c r="C227" s="27"/>
      <c r="D227" s="30" t="str">
        <f aca="false">CONCATENATE(YEAR(F227),TEXT(MONTH(F227),"00"),E227)</f>
        <v>2016099</v>
      </c>
      <c r="E227" s="31" t="n">
        <v>9</v>
      </c>
      <c r="F227" s="32" t="n">
        <v>42614</v>
      </c>
      <c r="G227" s="33" t="s">
        <v>269</v>
      </c>
      <c r="H227" s="27"/>
      <c r="I227" s="30" t="str">
        <f aca="false">CONCATENATE(YEAR(L227-30),TEXT(MONTH(L227-30),"00"),J227)</f>
        <v>2016099</v>
      </c>
      <c r="J227" s="31" t="n">
        <v>9</v>
      </c>
      <c r="K227" s="34" t="s">
        <v>124</v>
      </c>
      <c r="L227" s="35" t="n">
        <v>42657</v>
      </c>
      <c r="M227" s="27"/>
      <c r="N227" s="30" t="str">
        <f aca="false">CONCATENATE(YEAR(Q227-30),TEXT(MONTH(Q227-30),"00"),O227)</f>
        <v>2018075</v>
      </c>
      <c r="O227" s="44" t="n">
        <v>5</v>
      </c>
      <c r="P227" s="45" t="s">
        <v>255</v>
      </c>
      <c r="Q227" s="33" t="n">
        <v>43328</v>
      </c>
    </row>
    <row r="228" customFormat="false" ht="13.9" hidden="false" customHeight="false" outlineLevel="0" collapsed="false">
      <c r="A228" s="27"/>
      <c r="B228" s="43"/>
      <c r="C228" s="27"/>
      <c r="D228" s="30" t="str">
        <f aca="false">CONCATENATE(YEAR(F228),TEXT(MONTH(F228),"00"),E228)</f>
        <v>2016109</v>
      </c>
      <c r="E228" s="31" t="n">
        <v>9</v>
      </c>
      <c r="F228" s="32" t="n">
        <v>42644</v>
      </c>
      <c r="G228" s="33" t="s">
        <v>270</v>
      </c>
      <c r="H228" s="27"/>
      <c r="I228" s="30" t="str">
        <f aca="false">CONCATENATE(YEAR(L228-30),TEXT(MONTH(L228-30),"00"),J228)</f>
        <v>2016109</v>
      </c>
      <c r="J228" s="31" t="n">
        <v>9</v>
      </c>
      <c r="K228" s="34" t="s">
        <v>127</v>
      </c>
      <c r="L228" s="35" t="n">
        <v>42689</v>
      </c>
      <c r="M228" s="27"/>
      <c r="N228" s="30" t="str">
        <f aca="false">CONCATENATE(YEAR(Q228-30),TEXT(MONTH(Q228-30),"00"),O228)</f>
        <v>2018085</v>
      </c>
      <c r="O228" s="44" t="n">
        <v>5</v>
      </c>
      <c r="P228" s="45" t="s">
        <v>256</v>
      </c>
      <c r="Q228" s="33" t="n">
        <v>43361</v>
      </c>
    </row>
    <row r="229" customFormat="false" ht="13.9" hidden="false" customHeight="false" outlineLevel="0" collapsed="false">
      <c r="A229" s="27"/>
      <c r="B229" s="43"/>
      <c r="C229" s="27"/>
      <c r="D229" s="30" t="str">
        <f aca="false">CONCATENATE(YEAR(F229),TEXT(MONTH(F229),"00"),E229)</f>
        <v>2016119</v>
      </c>
      <c r="E229" s="31" t="n">
        <v>9</v>
      </c>
      <c r="F229" s="32" t="n">
        <v>42675</v>
      </c>
      <c r="G229" s="33" t="s">
        <v>271</v>
      </c>
      <c r="H229" s="27"/>
      <c r="I229" s="30" t="str">
        <f aca="false">CONCATENATE(YEAR(L229-30),TEXT(MONTH(L229-30),"00"),J229)</f>
        <v>2016119</v>
      </c>
      <c r="J229" s="31" t="n">
        <v>9</v>
      </c>
      <c r="K229" s="34" t="s">
        <v>130</v>
      </c>
      <c r="L229" s="35" t="n">
        <v>42719</v>
      </c>
      <c r="M229" s="27"/>
      <c r="N229" s="30" t="str">
        <f aca="false">CONCATENATE(YEAR(Q229-30),TEXT(MONTH(Q229-30),"00"),O229)</f>
        <v>2018095</v>
      </c>
      <c r="O229" s="44" t="n">
        <v>5</v>
      </c>
      <c r="P229" s="45" t="s">
        <v>257</v>
      </c>
      <c r="Q229" s="33" t="n">
        <v>43390</v>
      </c>
    </row>
    <row r="230" customFormat="false" ht="13.9" hidden="false" customHeight="false" outlineLevel="0" collapsed="false">
      <c r="A230" s="27"/>
      <c r="B230" s="43"/>
      <c r="C230" s="27"/>
      <c r="D230" s="30" t="str">
        <f aca="false">CONCATENATE(YEAR(F230),TEXT(MONTH(F230),"00"),E230)</f>
        <v>2016129</v>
      </c>
      <c r="E230" s="31" t="n">
        <v>9</v>
      </c>
      <c r="F230" s="32" t="n">
        <v>42705</v>
      </c>
      <c r="G230" s="33" t="s">
        <v>272</v>
      </c>
      <c r="H230" s="27"/>
      <c r="I230" s="30" t="str">
        <f aca="false">CONCATENATE(YEAR(L230-30),TEXT(MONTH(L230-30),"00"),J230)</f>
        <v>2016129</v>
      </c>
      <c r="J230" s="31" t="n">
        <v>9</v>
      </c>
      <c r="K230" s="34" t="s">
        <v>133</v>
      </c>
      <c r="L230" s="35" t="n">
        <v>42748</v>
      </c>
      <c r="M230" s="27"/>
      <c r="N230" s="30" t="str">
        <f aca="false">CONCATENATE(YEAR(Q230-30),TEXT(MONTH(Q230-30),"00"),O230)</f>
        <v>2018105</v>
      </c>
      <c r="O230" s="44" t="n">
        <v>5</v>
      </c>
      <c r="P230" s="45" t="s">
        <v>258</v>
      </c>
      <c r="Q230" s="33" t="n">
        <v>43423</v>
      </c>
    </row>
    <row r="231" customFormat="false" ht="13.9" hidden="false" customHeight="false" outlineLevel="0" collapsed="false">
      <c r="A231" s="27"/>
      <c r="B231" s="43"/>
      <c r="C231" s="27"/>
      <c r="D231" s="30" t="str">
        <f aca="false">CONCATENATE(YEAR(F231),TEXT(MONTH(F231),"00"),E231)</f>
        <v>2017019</v>
      </c>
      <c r="E231" s="31" t="n">
        <v>9</v>
      </c>
      <c r="F231" s="32" t="n">
        <v>42736</v>
      </c>
      <c r="G231" s="33" t="s">
        <v>273</v>
      </c>
      <c r="H231" s="27"/>
      <c r="I231" s="30" t="str">
        <f aca="false">CONCATENATE(YEAR(L231-30),TEXT(MONTH(L231-30),"00"),J231)</f>
        <v>2017019</v>
      </c>
      <c r="J231" s="31" t="n">
        <v>9</v>
      </c>
      <c r="K231" s="34" t="s">
        <v>119</v>
      </c>
      <c r="L231" s="35" t="n">
        <v>42786</v>
      </c>
      <c r="M231" s="27"/>
      <c r="N231" s="30" t="str">
        <f aca="false">CONCATENATE(YEAR(Q231-30),TEXT(MONTH(Q231-30),"00"),O231)</f>
        <v>2018115</v>
      </c>
      <c r="O231" s="44" t="n">
        <v>5</v>
      </c>
      <c r="P231" s="45" t="s">
        <v>259</v>
      </c>
      <c r="Q231" s="33" t="n">
        <v>43452</v>
      </c>
    </row>
    <row r="232" customFormat="false" ht="13.9" hidden="false" customHeight="false" outlineLevel="0" collapsed="false">
      <c r="A232" s="27"/>
      <c r="B232" s="43"/>
      <c r="C232" s="27"/>
      <c r="D232" s="30" t="str">
        <f aca="false">CONCATENATE(YEAR(F232),TEXT(MONTH(F232),"00"),E232)</f>
        <v>2017029</v>
      </c>
      <c r="E232" s="31" t="n">
        <v>9</v>
      </c>
      <c r="F232" s="32" t="n">
        <v>42767</v>
      </c>
      <c r="G232" s="33" t="s">
        <v>274</v>
      </c>
      <c r="H232" s="27"/>
      <c r="I232" s="30" t="str">
        <f aca="false">CONCATENATE(YEAR(L232-30),TEXT(MONTH(L232-30),"00"),J232)</f>
        <v>2017029</v>
      </c>
      <c r="J232" s="31" t="n">
        <v>9</v>
      </c>
      <c r="K232" s="34" t="s">
        <v>122</v>
      </c>
      <c r="L232" s="35" t="n">
        <v>42814</v>
      </c>
      <c r="M232" s="27"/>
      <c r="N232" s="30" t="str">
        <f aca="false">CONCATENATE(YEAR(Q232-30),TEXT(MONTH(Q232-30),"00"),O232)</f>
        <v>2018125</v>
      </c>
      <c r="O232" s="44" t="n">
        <v>5</v>
      </c>
      <c r="P232" s="45" t="s">
        <v>260</v>
      </c>
      <c r="Q232" s="33" t="n">
        <v>43482</v>
      </c>
    </row>
    <row r="233" customFormat="false" ht="13.9" hidden="false" customHeight="false" outlineLevel="0" collapsed="false">
      <c r="A233" s="27"/>
      <c r="B233" s="43"/>
      <c r="C233" s="27"/>
      <c r="D233" s="30" t="str">
        <f aca="false">CONCATENATE(YEAR(F233),TEXT(MONTH(F233),"00"),E233)</f>
        <v>2017039</v>
      </c>
      <c r="E233" s="31" t="n">
        <v>9</v>
      </c>
      <c r="F233" s="32" t="n">
        <v>42795</v>
      </c>
      <c r="G233" s="33" t="s">
        <v>275</v>
      </c>
      <c r="H233" s="27"/>
      <c r="I233" s="30" t="str">
        <f aca="false">CONCATENATE(YEAR(L233-30),TEXT(MONTH(L233-30),"00"),J233)</f>
        <v>2017039</v>
      </c>
      <c r="J233" s="31" t="n">
        <v>9</v>
      </c>
      <c r="K233" s="34" t="s">
        <v>125</v>
      </c>
      <c r="L233" s="35" t="n">
        <v>42849</v>
      </c>
      <c r="M233" s="27"/>
      <c r="N233" s="30" t="str">
        <f aca="false">CONCATENATE(YEAR(Q233-30),TEXT(MONTH(Q233-30),"00"),O233)</f>
        <v>2018036</v>
      </c>
      <c r="O233" s="44" t="n">
        <v>6</v>
      </c>
      <c r="P233" s="45" t="s">
        <v>251</v>
      </c>
      <c r="Q233" s="33" t="n">
        <v>43208</v>
      </c>
    </row>
    <row r="234" customFormat="false" ht="13.9" hidden="false" customHeight="false" outlineLevel="0" collapsed="false">
      <c r="A234" s="27"/>
      <c r="B234" s="43"/>
      <c r="C234" s="27"/>
      <c r="D234" s="30" t="str">
        <f aca="false">CONCATENATE(YEAR(F234),TEXT(MONTH(F234),"00"),E234)</f>
        <v>2017049</v>
      </c>
      <c r="E234" s="31" t="n">
        <v>9</v>
      </c>
      <c r="F234" s="32" t="n">
        <v>42826</v>
      </c>
      <c r="G234" s="33" t="s">
        <v>276</v>
      </c>
      <c r="H234" s="27"/>
      <c r="I234" s="30" t="str">
        <f aca="false">CONCATENATE(YEAR(L234-30),TEXT(MONTH(L234-30),"00"),J234)</f>
        <v>2017049</v>
      </c>
      <c r="J234" s="31" t="n">
        <v>9</v>
      </c>
      <c r="K234" s="34" t="s">
        <v>128</v>
      </c>
      <c r="L234" s="35" t="n">
        <v>42874</v>
      </c>
      <c r="M234" s="27"/>
      <c r="N234" s="30" t="str">
        <f aca="false">CONCATENATE(YEAR(Q234-30),TEXT(MONTH(Q234-30),"00"),O234)</f>
        <v>2018046</v>
      </c>
      <c r="O234" s="44" t="n">
        <v>6</v>
      </c>
      <c r="P234" s="45" t="s">
        <v>252</v>
      </c>
      <c r="Q234" s="33" t="n">
        <v>43238</v>
      </c>
    </row>
    <row r="235" customFormat="false" ht="13.9" hidden="false" customHeight="false" outlineLevel="0" collapsed="false">
      <c r="A235" s="27"/>
      <c r="B235" s="43"/>
      <c r="C235" s="27"/>
      <c r="D235" s="30" t="str">
        <f aca="false">CONCATENATE(YEAR(F235),TEXT(MONTH(F235),"00"),E235)</f>
        <v>2017059</v>
      </c>
      <c r="E235" s="31" t="n">
        <v>9</v>
      </c>
      <c r="F235" s="32" t="n">
        <v>42856</v>
      </c>
      <c r="G235" s="33" t="s">
        <v>277</v>
      </c>
      <c r="H235" s="27"/>
      <c r="I235" s="30" t="str">
        <f aca="false">CONCATENATE(YEAR(L235-30),TEXT(MONTH(L235-30),"00"),J235)</f>
        <v>2017059</v>
      </c>
      <c r="J235" s="31" t="n">
        <v>9</v>
      </c>
      <c r="K235" s="34" t="s">
        <v>131</v>
      </c>
      <c r="L235" s="35" t="n">
        <v>42906</v>
      </c>
      <c r="M235" s="27"/>
      <c r="N235" s="30" t="str">
        <f aca="false">CONCATENATE(YEAR(Q235-30),TEXT(MONTH(Q235-30),"00"),O235)</f>
        <v>2018056</v>
      </c>
      <c r="O235" s="44" t="n">
        <v>6</v>
      </c>
      <c r="P235" s="45" t="s">
        <v>253</v>
      </c>
      <c r="Q235" s="33" t="n">
        <v>43270</v>
      </c>
    </row>
    <row r="236" customFormat="false" ht="13.9" hidden="false" customHeight="false" outlineLevel="0" collapsed="false">
      <c r="A236" s="27"/>
      <c r="B236" s="43"/>
      <c r="C236" s="27"/>
      <c r="D236" s="30" t="str">
        <f aca="false">CONCATENATE(YEAR(F236),TEXT(MONTH(F236),"00"),E236)</f>
        <v>2017069</v>
      </c>
      <c r="E236" s="31" t="n">
        <v>9</v>
      </c>
      <c r="F236" s="32" t="n">
        <v>42887</v>
      </c>
      <c r="G236" s="33" t="s">
        <v>278</v>
      </c>
      <c r="H236" s="27"/>
      <c r="I236" s="30" t="str">
        <f aca="false">CONCATENATE(YEAR(L236-30),TEXT(MONTH(L236-30),"00"),J236)</f>
        <v>2017069</v>
      </c>
      <c r="J236" s="31" t="n">
        <v>9</v>
      </c>
      <c r="K236" s="34" t="s">
        <v>134</v>
      </c>
      <c r="L236" s="35" t="n">
        <v>42936</v>
      </c>
      <c r="M236" s="27"/>
      <c r="N236" s="30" t="str">
        <f aca="false">CONCATENATE(YEAR(Q236-30),TEXT(MONTH(Q236-30),"00"),O236)</f>
        <v>2018066</v>
      </c>
      <c r="O236" s="44" t="n">
        <v>6</v>
      </c>
      <c r="P236" s="45" t="s">
        <v>254</v>
      </c>
      <c r="Q236" s="33" t="n">
        <v>43299</v>
      </c>
    </row>
    <row r="237" customFormat="false" ht="13.9" hidden="false" customHeight="false" outlineLevel="0" collapsed="false">
      <c r="A237" s="27"/>
      <c r="B237" s="43"/>
      <c r="C237" s="27"/>
      <c r="D237" s="30" t="str">
        <f aca="false">CONCATENATE(YEAR(F237),TEXT(MONTH(F237),"00"),E237)</f>
        <v>2017079</v>
      </c>
      <c r="E237" s="31" t="n">
        <v>9</v>
      </c>
      <c r="F237" s="32" t="n">
        <v>42917</v>
      </c>
      <c r="G237" s="33" t="s">
        <v>279</v>
      </c>
      <c r="H237" s="27"/>
      <c r="I237" s="30" t="str">
        <f aca="false">CONCATENATE(YEAR(L237-30),TEXT(MONTH(L237-30),"00"),J237)</f>
        <v>2017079</v>
      </c>
      <c r="J237" s="31" t="n">
        <v>9</v>
      </c>
      <c r="K237" s="34" t="s">
        <v>136</v>
      </c>
      <c r="L237" s="35" t="n">
        <v>42965</v>
      </c>
      <c r="M237" s="27"/>
      <c r="N237" s="30" t="str">
        <f aca="false">CONCATENATE(YEAR(Q237-30),TEXT(MONTH(Q237-30),"00"),O237)</f>
        <v>2018076</v>
      </c>
      <c r="O237" s="44" t="n">
        <v>6</v>
      </c>
      <c r="P237" s="45" t="s">
        <v>255</v>
      </c>
      <c r="Q237" s="33" t="n">
        <v>43329</v>
      </c>
    </row>
    <row r="238" customFormat="false" ht="13.9" hidden="false" customHeight="false" outlineLevel="0" collapsed="false">
      <c r="A238" s="27"/>
      <c r="B238" s="43"/>
      <c r="C238" s="27"/>
      <c r="D238" s="30" t="str">
        <f aca="false">CONCATENATE(YEAR(F238),TEXT(MONTH(F238),"00"),E238)</f>
        <v>2017089</v>
      </c>
      <c r="E238" s="31" t="n">
        <v>9</v>
      </c>
      <c r="F238" s="32" t="n">
        <v>42948</v>
      </c>
      <c r="G238" s="33" t="s">
        <v>280</v>
      </c>
      <c r="H238" s="27"/>
      <c r="I238" s="30" t="str">
        <f aca="false">CONCATENATE(YEAR(L238-30),TEXT(MONTH(L238-30),"00"),J238)</f>
        <v>2017089</v>
      </c>
      <c r="J238" s="31" t="n">
        <v>9</v>
      </c>
      <c r="K238" s="34" t="s">
        <v>138</v>
      </c>
      <c r="L238" s="35" t="n">
        <v>42998</v>
      </c>
      <c r="M238" s="27"/>
      <c r="N238" s="30" t="str">
        <f aca="false">CONCATENATE(YEAR(Q238-30),TEXT(MONTH(Q238-30),"00"),O238)</f>
        <v>2018086</v>
      </c>
      <c r="O238" s="44" t="n">
        <v>6</v>
      </c>
      <c r="P238" s="45" t="s">
        <v>256</v>
      </c>
      <c r="Q238" s="33" t="n">
        <v>43362</v>
      </c>
    </row>
    <row r="239" customFormat="false" ht="13.9" hidden="false" customHeight="false" outlineLevel="0" collapsed="false">
      <c r="A239" s="27"/>
      <c r="B239" s="43"/>
      <c r="C239" s="27"/>
      <c r="D239" s="30" t="str">
        <f aca="false">CONCATENATE(YEAR(F239),TEXT(MONTH(F239),"00"),E239)</f>
        <v>2017099</v>
      </c>
      <c r="E239" s="31" t="n">
        <v>9</v>
      </c>
      <c r="F239" s="32" t="n">
        <v>42979</v>
      </c>
      <c r="G239" s="33" t="s">
        <v>281</v>
      </c>
      <c r="H239" s="27"/>
      <c r="I239" s="30" t="str">
        <f aca="false">CONCATENATE(YEAR(L239-30),TEXT(MONTH(L239-30),"00"),J239)</f>
        <v>2017099</v>
      </c>
      <c r="J239" s="31" t="n">
        <v>9</v>
      </c>
      <c r="K239" s="34" t="s">
        <v>140</v>
      </c>
      <c r="L239" s="35" t="n">
        <v>43027</v>
      </c>
      <c r="M239" s="27"/>
      <c r="N239" s="30" t="str">
        <f aca="false">CONCATENATE(YEAR(Q239-30),TEXT(MONTH(Q239-30),"00"),O239)</f>
        <v>2018096</v>
      </c>
      <c r="O239" s="44" t="n">
        <v>6</v>
      </c>
      <c r="P239" s="45" t="s">
        <v>257</v>
      </c>
      <c r="Q239" s="33" t="n">
        <v>43391</v>
      </c>
    </row>
    <row r="240" customFormat="false" ht="13.9" hidden="false" customHeight="false" outlineLevel="0" collapsed="false">
      <c r="A240" s="27"/>
      <c r="B240" s="43"/>
      <c r="C240" s="27"/>
      <c r="D240" s="30" t="str">
        <f aca="false">CONCATENATE(YEAR(F240),TEXT(MONTH(F240),"00"),E240)</f>
        <v>2017109</v>
      </c>
      <c r="E240" s="31" t="n">
        <v>9</v>
      </c>
      <c r="F240" s="32" t="n">
        <v>43009</v>
      </c>
      <c r="G240" s="33" t="s">
        <v>282</v>
      </c>
      <c r="H240" s="27"/>
      <c r="I240" s="30" t="str">
        <f aca="false">CONCATENATE(YEAR(L240-30),TEXT(MONTH(L240-30),"00"),J240)</f>
        <v>2017109</v>
      </c>
      <c r="J240" s="31" t="n">
        <v>9</v>
      </c>
      <c r="K240" s="34" t="s">
        <v>149</v>
      </c>
      <c r="L240" s="35" t="n">
        <v>43060</v>
      </c>
      <c r="M240" s="27"/>
      <c r="N240" s="30" t="str">
        <f aca="false">CONCATENATE(YEAR(Q240-30),TEXT(MONTH(Q240-30),"00"),O240)</f>
        <v>2018106</v>
      </c>
      <c r="O240" s="44" t="n">
        <v>6</v>
      </c>
      <c r="P240" s="45" t="s">
        <v>258</v>
      </c>
      <c r="Q240" s="33" t="n">
        <v>43424</v>
      </c>
    </row>
    <row r="241" customFormat="false" ht="13.9" hidden="false" customHeight="false" outlineLevel="0" collapsed="false">
      <c r="A241" s="27"/>
      <c r="B241" s="43"/>
      <c r="C241" s="27"/>
      <c r="D241" s="30" t="str">
        <f aca="false">CONCATENATE(YEAR(F241),TEXT(MONTH(F241),"00"),E241)</f>
        <v>2017119</v>
      </c>
      <c r="E241" s="31" t="n">
        <v>9</v>
      </c>
      <c r="F241" s="32" t="n">
        <v>43040</v>
      </c>
      <c r="G241" s="33" t="s">
        <v>283</v>
      </c>
      <c r="H241" s="27"/>
      <c r="I241" s="30" t="str">
        <f aca="false">CONCATENATE(YEAR(L241-30),TEXT(MONTH(L241-30),"00"),J241)</f>
        <v>2017119</v>
      </c>
      <c r="J241" s="31" t="n">
        <v>9</v>
      </c>
      <c r="K241" s="34" t="s">
        <v>151</v>
      </c>
      <c r="L241" s="35" t="n">
        <v>43090</v>
      </c>
      <c r="M241" s="27"/>
      <c r="N241" s="30" t="str">
        <f aca="false">CONCATENATE(YEAR(Q241-30),TEXT(MONTH(Q241-30),"00"),O241)</f>
        <v>2018116</v>
      </c>
      <c r="O241" s="44" t="n">
        <v>6</v>
      </c>
      <c r="P241" s="45" t="s">
        <v>259</v>
      </c>
      <c r="Q241" s="33" t="n">
        <v>43453</v>
      </c>
    </row>
    <row r="242" customFormat="false" ht="13.9" hidden="false" customHeight="false" outlineLevel="0" collapsed="false">
      <c r="A242" s="27"/>
      <c r="B242" s="43"/>
      <c r="C242" s="27"/>
      <c r="D242" s="30" t="str">
        <f aca="false">CONCATENATE(YEAR(F242),TEXT(MONTH(F242),"00"),E242)</f>
        <v>2017129</v>
      </c>
      <c r="E242" s="31" t="n">
        <v>9</v>
      </c>
      <c r="F242" s="32" t="n">
        <v>43070</v>
      </c>
      <c r="G242" s="33" t="s">
        <v>284</v>
      </c>
      <c r="H242" s="27"/>
      <c r="I242" s="30" t="str">
        <f aca="false">CONCATENATE(YEAR(L242-30),TEXT(MONTH(L242-30),"00"),J242)</f>
        <v>2017129</v>
      </c>
      <c r="J242" s="31" t="n">
        <v>9</v>
      </c>
      <c r="K242" s="34" t="s">
        <v>153</v>
      </c>
      <c r="L242" s="35" t="n">
        <v>43119</v>
      </c>
      <c r="M242" s="27"/>
      <c r="N242" s="30" t="str">
        <f aca="false">CONCATENATE(YEAR(Q242-30),TEXT(MONTH(Q242-30),"00"),O242)</f>
        <v>2018126</v>
      </c>
      <c r="O242" s="44" t="n">
        <v>6</v>
      </c>
      <c r="P242" s="45" t="s">
        <v>260</v>
      </c>
      <c r="Q242" s="33" t="n">
        <v>43483</v>
      </c>
    </row>
    <row r="243" customFormat="false" ht="13.9" hidden="false" customHeight="false" outlineLevel="0" collapsed="false">
      <c r="A243" s="27"/>
      <c r="B243" s="43"/>
      <c r="C243" s="27"/>
      <c r="D243" s="30" t="str">
        <f aca="false">CONCATENATE(YEAR(F243),TEXT(MONTH(F243),"00"),E243)</f>
        <v>201601BC</v>
      </c>
      <c r="E243" s="31" t="s">
        <v>243</v>
      </c>
      <c r="F243" s="32" t="n">
        <v>42370</v>
      </c>
      <c r="G243" s="33" t="s">
        <v>285</v>
      </c>
      <c r="H243" s="27"/>
      <c r="I243" s="30" t="str">
        <f aca="false">CONCATENATE(YEAR(L243-30),TEXT(MONTH(L243-30),"00"),J243)</f>
        <v>201701BC</v>
      </c>
      <c r="J243" s="31" t="s">
        <v>243</v>
      </c>
      <c r="K243" s="34" t="s">
        <v>119</v>
      </c>
      <c r="L243" s="35" t="n">
        <v>42787</v>
      </c>
      <c r="M243" s="27"/>
      <c r="N243" s="30" t="str">
        <f aca="false">CONCATENATE(YEAR(Q243-30),TEXT(MONTH(Q243-30),"00"),O243)</f>
        <v>2018037</v>
      </c>
      <c r="O243" s="44" t="n">
        <v>7</v>
      </c>
      <c r="P243" s="45" t="s">
        <v>251</v>
      </c>
      <c r="Q243" s="33" t="n">
        <v>43208</v>
      </c>
    </row>
    <row r="244" customFormat="false" ht="13.9" hidden="false" customHeight="false" outlineLevel="0" collapsed="false">
      <c r="A244" s="27"/>
      <c r="B244" s="43"/>
      <c r="C244" s="27"/>
      <c r="D244" s="30" t="str">
        <f aca="false">CONCATENATE(YEAR(F244),TEXT(MONTH(F244),"00"),E244)</f>
        <v>201602BC</v>
      </c>
      <c r="E244" s="31" t="s">
        <v>243</v>
      </c>
      <c r="F244" s="32" t="n">
        <v>42401</v>
      </c>
      <c r="G244" s="33" t="s">
        <v>286</v>
      </c>
      <c r="H244" s="27"/>
      <c r="I244" s="30" t="str">
        <f aca="false">CONCATENATE(YEAR(L244-30),TEXT(MONTH(L244-30),"00"),J244)</f>
        <v>201702BC</v>
      </c>
      <c r="J244" s="31" t="s">
        <v>243</v>
      </c>
      <c r="K244" s="34" t="s">
        <v>122</v>
      </c>
      <c r="L244" s="35" t="n">
        <v>42815</v>
      </c>
      <c r="M244" s="27"/>
      <c r="N244" s="30" t="str">
        <f aca="false">CONCATENATE(YEAR(Q244-30),TEXT(MONTH(Q244-30),"00"),O244)</f>
        <v>2018047</v>
      </c>
      <c r="O244" s="44" t="n">
        <v>7</v>
      </c>
      <c r="P244" s="45" t="s">
        <v>252</v>
      </c>
      <c r="Q244" s="33" t="n">
        <v>43238</v>
      </c>
    </row>
    <row r="245" customFormat="false" ht="13.9" hidden="false" customHeight="false" outlineLevel="0" collapsed="false">
      <c r="A245" s="27"/>
      <c r="B245" s="43"/>
      <c r="C245" s="27"/>
      <c r="D245" s="30" t="str">
        <f aca="false">CONCATENATE(YEAR(F245),TEXT(MONTH(F245),"00"),E245)</f>
        <v>201603BC</v>
      </c>
      <c r="E245" s="31" t="s">
        <v>243</v>
      </c>
      <c r="F245" s="32" t="n">
        <v>42430</v>
      </c>
      <c r="G245" s="33" t="s">
        <v>287</v>
      </c>
      <c r="H245" s="27"/>
      <c r="I245" s="30" t="str">
        <f aca="false">CONCATENATE(YEAR(L245-30),TEXT(MONTH(L245-30),"00"),J245)</f>
        <v>201703BC</v>
      </c>
      <c r="J245" s="31" t="s">
        <v>243</v>
      </c>
      <c r="K245" s="34" t="s">
        <v>125</v>
      </c>
      <c r="L245" s="35" t="n">
        <v>42850</v>
      </c>
      <c r="M245" s="27"/>
      <c r="N245" s="30" t="str">
        <f aca="false">CONCATENATE(YEAR(Q245-30),TEXT(MONTH(Q245-30),"00"),O245)</f>
        <v>2018057</v>
      </c>
      <c r="O245" s="44" t="n">
        <v>7</v>
      </c>
      <c r="P245" s="45" t="s">
        <v>253</v>
      </c>
      <c r="Q245" s="33" t="n">
        <v>43270</v>
      </c>
    </row>
    <row r="246" customFormat="false" ht="13.9" hidden="false" customHeight="false" outlineLevel="0" collapsed="false">
      <c r="A246" s="27"/>
      <c r="B246" s="43"/>
      <c r="C246" s="27"/>
      <c r="D246" s="30" t="str">
        <f aca="false">CONCATENATE(YEAR(F246),TEXT(MONTH(F246),"00"),E246)</f>
        <v>201604BC</v>
      </c>
      <c r="E246" s="31" t="s">
        <v>243</v>
      </c>
      <c r="F246" s="32" t="n">
        <v>42461</v>
      </c>
      <c r="G246" s="33" t="s">
        <v>288</v>
      </c>
      <c r="H246" s="27"/>
      <c r="I246" s="30" t="str">
        <f aca="false">CONCATENATE(YEAR(L246-30),TEXT(MONTH(L246-30),"00"),J246)</f>
        <v>201704BC</v>
      </c>
      <c r="J246" s="31" t="s">
        <v>243</v>
      </c>
      <c r="K246" s="34" t="s">
        <v>128</v>
      </c>
      <c r="L246" s="35" t="n">
        <v>42877</v>
      </c>
      <c r="M246" s="27"/>
      <c r="N246" s="30" t="str">
        <f aca="false">CONCATENATE(YEAR(Q246-30),TEXT(MONTH(Q246-30),"00"),O246)</f>
        <v>2018067</v>
      </c>
      <c r="O246" s="44" t="n">
        <v>7</v>
      </c>
      <c r="P246" s="45" t="s">
        <v>254</v>
      </c>
      <c r="Q246" s="33" t="n">
        <v>43299</v>
      </c>
    </row>
    <row r="247" customFormat="false" ht="13.9" hidden="false" customHeight="false" outlineLevel="0" collapsed="false">
      <c r="A247" s="27"/>
      <c r="B247" s="43"/>
      <c r="C247" s="27"/>
      <c r="D247" s="30" t="str">
        <f aca="false">CONCATENATE(YEAR(F247),TEXT(MONTH(F247),"00"),E247)</f>
        <v>201605BC</v>
      </c>
      <c r="E247" s="31" t="s">
        <v>243</v>
      </c>
      <c r="F247" s="32" t="n">
        <v>42491</v>
      </c>
      <c r="G247" s="33" t="s">
        <v>289</v>
      </c>
      <c r="H247" s="27"/>
      <c r="I247" s="30" t="str">
        <f aca="false">CONCATENATE(YEAR(L247-30),TEXT(MONTH(L247-30),"00"),J247)</f>
        <v>201705BC</v>
      </c>
      <c r="J247" s="31" t="s">
        <v>243</v>
      </c>
      <c r="K247" s="34" t="s">
        <v>131</v>
      </c>
      <c r="L247" s="35" t="n">
        <v>42907</v>
      </c>
      <c r="M247" s="27"/>
      <c r="N247" s="30" t="str">
        <f aca="false">CONCATENATE(YEAR(Q247-30),TEXT(MONTH(Q247-30),"00"),O247)</f>
        <v>2018077</v>
      </c>
      <c r="O247" s="44" t="n">
        <v>7</v>
      </c>
      <c r="P247" s="45" t="s">
        <v>255</v>
      </c>
      <c r="Q247" s="33" t="n">
        <v>43329</v>
      </c>
    </row>
    <row r="248" customFormat="false" ht="13.9" hidden="false" customHeight="false" outlineLevel="0" collapsed="false">
      <c r="A248" s="27"/>
      <c r="B248" s="43"/>
      <c r="C248" s="27"/>
      <c r="D248" s="30" t="str">
        <f aca="false">CONCATENATE(YEAR(F248),TEXT(MONTH(F248),"00"),E248)</f>
        <v>201606BC</v>
      </c>
      <c r="E248" s="31" t="s">
        <v>243</v>
      </c>
      <c r="F248" s="32" t="n">
        <v>42522</v>
      </c>
      <c r="G248" s="33" t="s">
        <v>290</v>
      </c>
      <c r="H248" s="27"/>
      <c r="I248" s="30" t="str">
        <f aca="false">CONCATENATE(YEAR(L248-30),TEXT(MONTH(L248-30),"00"),J248)</f>
        <v>201706BC</v>
      </c>
      <c r="J248" s="31" t="s">
        <v>243</v>
      </c>
      <c r="K248" s="34" t="s">
        <v>134</v>
      </c>
      <c r="L248" s="35" t="n">
        <v>42937</v>
      </c>
      <c r="M248" s="27"/>
      <c r="N248" s="30" t="str">
        <f aca="false">CONCATENATE(YEAR(Q248-30),TEXT(MONTH(Q248-30),"00"),O248)</f>
        <v>2018087</v>
      </c>
      <c r="O248" s="44" t="n">
        <v>7</v>
      </c>
      <c r="P248" s="45" t="s">
        <v>256</v>
      </c>
      <c r="Q248" s="33" t="n">
        <v>43362</v>
      </c>
    </row>
    <row r="249" customFormat="false" ht="13.9" hidden="false" customHeight="false" outlineLevel="0" collapsed="false">
      <c r="A249" s="27"/>
      <c r="B249" s="43"/>
      <c r="C249" s="27"/>
      <c r="D249" s="30" t="str">
        <f aca="false">CONCATENATE(YEAR(F249),TEXT(MONTH(F249),"00"),E249)</f>
        <v>201607BC</v>
      </c>
      <c r="E249" s="31" t="s">
        <v>243</v>
      </c>
      <c r="F249" s="32" t="n">
        <v>42552</v>
      </c>
      <c r="G249" s="33" t="s">
        <v>291</v>
      </c>
      <c r="H249" s="27"/>
      <c r="I249" s="30" t="str">
        <f aca="false">CONCATENATE(YEAR(L249-30),TEXT(MONTH(L249-30),"00"),J249)</f>
        <v>201707BC</v>
      </c>
      <c r="J249" s="31" t="s">
        <v>243</v>
      </c>
      <c r="K249" s="34" t="s">
        <v>136</v>
      </c>
      <c r="L249" s="35" t="n">
        <v>42968</v>
      </c>
      <c r="M249" s="27"/>
      <c r="N249" s="30" t="str">
        <f aca="false">CONCATENATE(YEAR(Q249-30),TEXT(MONTH(Q249-30),"00"),O249)</f>
        <v>2018097</v>
      </c>
      <c r="O249" s="44" t="n">
        <v>7</v>
      </c>
      <c r="P249" s="45" t="s">
        <v>257</v>
      </c>
      <c r="Q249" s="33" t="n">
        <v>43391</v>
      </c>
    </row>
    <row r="250" customFormat="false" ht="13.9" hidden="false" customHeight="false" outlineLevel="0" collapsed="false">
      <c r="A250" s="27"/>
      <c r="B250" s="43"/>
      <c r="C250" s="27"/>
      <c r="D250" s="30" t="str">
        <f aca="false">CONCATENATE(YEAR(F250),TEXT(MONTH(F250),"00"),E250)</f>
        <v>201608BC</v>
      </c>
      <c r="E250" s="31" t="s">
        <v>243</v>
      </c>
      <c r="F250" s="32" t="n">
        <v>42583</v>
      </c>
      <c r="G250" s="33" t="s">
        <v>292</v>
      </c>
      <c r="H250" s="27"/>
      <c r="I250" s="30" t="str">
        <f aca="false">CONCATENATE(YEAR(L250-30),TEXT(MONTH(L250-30),"00"),J250)</f>
        <v>201708BC</v>
      </c>
      <c r="J250" s="31" t="s">
        <v>243</v>
      </c>
      <c r="K250" s="34" t="s">
        <v>138</v>
      </c>
      <c r="L250" s="35" t="n">
        <v>42999</v>
      </c>
      <c r="M250" s="27"/>
      <c r="N250" s="30" t="str">
        <f aca="false">CONCATENATE(YEAR(Q250-30),TEXT(MONTH(Q250-30),"00"),O250)</f>
        <v>2018107</v>
      </c>
      <c r="O250" s="44" t="n">
        <v>7</v>
      </c>
      <c r="P250" s="45" t="s">
        <v>258</v>
      </c>
      <c r="Q250" s="33" t="n">
        <v>43424</v>
      </c>
    </row>
    <row r="251" customFormat="false" ht="13.9" hidden="false" customHeight="false" outlineLevel="0" collapsed="false">
      <c r="A251" s="27"/>
      <c r="B251" s="43"/>
      <c r="C251" s="27"/>
      <c r="D251" s="30" t="str">
        <f aca="false">CONCATENATE(YEAR(F251),TEXT(MONTH(F251),"00"),E251)</f>
        <v>201609BC</v>
      </c>
      <c r="E251" s="31" t="s">
        <v>243</v>
      </c>
      <c r="F251" s="32" t="n">
        <v>42614</v>
      </c>
      <c r="G251" s="33" t="s">
        <v>293</v>
      </c>
      <c r="H251" s="27"/>
      <c r="I251" s="30" t="str">
        <f aca="false">CONCATENATE(YEAR(L251-30),TEXT(MONTH(L251-30),"00"),J251)</f>
        <v>201709BC</v>
      </c>
      <c r="J251" s="31" t="s">
        <v>243</v>
      </c>
      <c r="K251" s="34" t="s">
        <v>140</v>
      </c>
      <c r="L251" s="35" t="n">
        <v>43028</v>
      </c>
      <c r="M251" s="27"/>
      <c r="N251" s="30" t="str">
        <f aca="false">CONCATENATE(YEAR(Q251-30),TEXT(MONTH(Q251-30),"00"),O251)</f>
        <v>2018117</v>
      </c>
      <c r="O251" s="44" t="n">
        <v>7</v>
      </c>
      <c r="P251" s="45" t="s">
        <v>259</v>
      </c>
      <c r="Q251" s="33" t="n">
        <v>43453</v>
      </c>
    </row>
    <row r="252" customFormat="false" ht="13.9" hidden="false" customHeight="false" outlineLevel="0" collapsed="false">
      <c r="A252" s="27"/>
      <c r="B252" s="43"/>
      <c r="C252" s="27"/>
      <c r="D252" s="30" t="str">
        <f aca="false">CONCATENATE(YEAR(F252),TEXT(MONTH(F252),"00"),E252)</f>
        <v>201610BC</v>
      </c>
      <c r="E252" s="31" t="s">
        <v>243</v>
      </c>
      <c r="F252" s="32" t="n">
        <v>42644</v>
      </c>
      <c r="G252" s="33" t="s">
        <v>294</v>
      </c>
      <c r="H252" s="27"/>
      <c r="I252" s="30" t="str">
        <f aca="false">CONCATENATE(YEAR(L252-30),TEXT(MONTH(L252-30),"00"),J252)</f>
        <v>201710BC</v>
      </c>
      <c r="J252" s="31" t="s">
        <v>243</v>
      </c>
      <c r="K252" s="34" t="s">
        <v>149</v>
      </c>
      <c r="L252" s="35" t="n">
        <v>43061</v>
      </c>
      <c r="M252" s="27"/>
      <c r="N252" s="30" t="str">
        <f aca="false">CONCATENATE(YEAR(Q252-30),TEXT(MONTH(Q252-30),"00"),O252)</f>
        <v>2018127</v>
      </c>
      <c r="O252" s="44" t="n">
        <v>7</v>
      </c>
      <c r="P252" s="45" t="s">
        <v>260</v>
      </c>
      <c r="Q252" s="33" t="n">
        <v>43483</v>
      </c>
    </row>
    <row r="253" customFormat="false" ht="13.9" hidden="false" customHeight="false" outlineLevel="0" collapsed="false">
      <c r="A253" s="27"/>
      <c r="B253" s="43"/>
      <c r="C253" s="27"/>
      <c r="D253" s="30" t="str">
        <f aca="false">CONCATENATE(YEAR(F253),TEXT(MONTH(F253),"00"),E253)</f>
        <v>201611BC</v>
      </c>
      <c r="E253" s="31" t="s">
        <v>243</v>
      </c>
      <c r="F253" s="32" t="n">
        <v>42675</v>
      </c>
      <c r="G253" s="33" t="s">
        <v>295</v>
      </c>
      <c r="H253" s="27"/>
      <c r="I253" s="30" t="str">
        <f aca="false">CONCATENATE(YEAR(L253-30),TEXT(MONTH(L253-30),"00"),J253)</f>
        <v>201711BC</v>
      </c>
      <c r="J253" s="31" t="s">
        <v>243</v>
      </c>
      <c r="K253" s="34" t="s">
        <v>151</v>
      </c>
      <c r="L253" s="35" t="n">
        <v>43091</v>
      </c>
      <c r="M253" s="27"/>
      <c r="N253" s="30" t="str">
        <f aca="false">CONCATENATE(YEAR(Q253-30),TEXT(MONTH(Q253-30),"00"),O253)</f>
        <v>2018038</v>
      </c>
      <c r="O253" s="44" t="n">
        <v>8</v>
      </c>
      <c r="P253" s="45" t="s">
        <v>251</v>
      </c>
      <c r="Q253" s="33" t="n">
        <v>43209</v>
      </c>
    </row>
    <row r="254" customFormat="false" ht="13.9" hidden="false" customHeight="false" outlineLevel="0" collapsed="false">
      <c r="A254" s="27"/>
      <c r="B254" s="43"/>
      <c r="C254" s="27"/>
      <c r="D254" s="30" t="str">
        <f aca="false">CONCATENATE(YEAR(F254),TEXT(MONTH(F254),"00"),E254)</f>
        <v>201612BC</v>
      </c>
      <c r="E254" s="31" t="s">
        <v>243</v>
      </c>
      <c r="F254" s="32" t="n">
        <v>42705</v>
      </c>
      <c r="G254" s="33" t="s">
        <v>296</v>
      </c>
      <c r="H254" s="27"/>
      <c r="I254" s="30" t="str">
        <f aca="false">CONCATENATE(YEAR(L254-30),TEXT(MONTH(L254-30),"00"),J254)</f>
        <v>201712BC</v>
      </c>
      <c r="J254" s="31" t="s">
        <v>243</v>
      </c>
      <c r="K254" s="34" t="s">
        <v>153</v>
      </c>
      <c r="L254" s="35" t="n">
        <v>43122</v>
      </c>
      <c r="M254" s="27"/>
      <c r="N254" s="30" t="str">
        <f aca="false">CONCATENATE(YEAR(Q254-30),TEXT(MONTH(Q254-30),"00"),O254)</f>
        <v>2018048</v>
      </c>
      <c r="O254" s="44" t="n">
        <v>8</v>
      </c>
      <c r="P254" s="45" t="s">
        <v>252</v>
      </c>
      <c r="Q254" s="33" t="n">
        <v>43241</v>
      </c>
    </row>
    <row r="255" customFormat="false" ht="13.9" hidden="false" customHeight="false" outlineLevel="0" collapsed="false">
      <c r="A255" s="27"/>
      <c r="B255" s="43"/>
      <c r="C255" s="27"/>
      <c r="D255" s="30" t="str">
        <f aca="false">CONCATENATE(YEAR(F255),TEXT(MONTH(F255),"00"),E255)</f>
        <v>201701BC</v>
      </c>
      <c r="E255" s="31" t="s">
        <v>243</v>
      </c>
      <c r="F255" s="32" t="n">
        <v>42736</v>
      </c>
      <c r="G255" s="33" t="s">
        <v>297</v>
      </c>
      <c r="H255" s="27"/>
      <c r="I255" s="30" t="str">
        <f aca="false">CONCATENATE(YEAR(L255-30),TEXT(MONTH(L255-30),"00"),J255)</f>
        <v>2018010</v>
      </c>
      <c r="J255" s="44" t="n">
        <v>0</v>
      </c>
      <c r="K255" s="46" t="s">
        <v>251</v>
      </c>
      <c r="L255" s="33" t="n">
        <v>43144</v>
      </c>
      <c r="M255" s="27"/>
      <c r="N255" s="30" t="str">
        <f aca="false">CONCATENATE(YEAR(Q255-30),TEXT(MONTH(Q255-30),"00"),O255)</f>
        <v>2018058</v>
      </c>
      <c r="O255" s="44" t="n">
        <v>8</v>
      </c>
      <c r="P255" s="45" t="s">
        <v>253</v>
      </c>
      <c r="Q255" s="33" t="n">
        <v>43271</v>
      </c>
    </row>
    <row r="256" customFormat="false" ht="13.9" hidden="false" customHeight="false" outlineLevel="0" collapsed="false">
      <c r="A256" s="27"/>
      <c r="B256" s="43"/>
      <c r="C256" s="27"/>
      <c r="D256" s="30" t="str">
        <f aca="false">CONCATENATE(YEAR(F256),TEXT(MONTH(F256),"00"),E256)</f>
        <v>201702BC</v>
      </c>
      <c r="E256" s="31" t="s">
        <v>243</v>
      </c>
      <c r="F256" s="32" t="n">
        <v>42767</v>
      </c>
      <c r="G256" s="33" t="s">
        <v>298</v>
      </c>
      <c r="H256" s="27"/>
      <c r="I256" s="30" t="str">
        <f aca="false">CONCATENATE(YEAR(L256-30),TEXT(MONTH(L256-30),"00"),J256)</f>
        <v>2018020</v>
      </c>
      <c r="J256" s="44" t="n">
        <v>0</v>
      </c>
      <c r="K256" s="46" t="s">
        <v>252</v>
      </c>
      <c r="L256" s="33" t="n">
        <v>43172</v>
      </c>
      <c r="M256" s="27"/>
      <c r="N256" s="30" t="str">
        <f aca="false">CONCATENATE(YEAR(Q256-30),TEXT(MONTH(Q256-30),"00"),O256)</f>
        <v>2018068</v>
      </c>
      <c r="O256" s="44" t="n">
        <v>8</v>
      </c>
      <c r="P256" s="45" t="s">
        <v>254</v>
      </c>
      <c r="Q256" s="33" t="n">
        <v>43300</v>
      </c>
    </row>
    <row r="257" customFormat="false" ht="13.9" hidden="false" customHeight="false" outlineLevel="0" collapsed="false">
      <c r="A257" s="27"/>
      <c r="B257" s="43"/>
      <c r="C257" s="27"/>
      <c r="D257" s="30" t="str">
        <f aca="false">CONCATENATE(YEAR(F257),TEXT(MONTH(F257),"00"),E257)</f>
        <v>201703BC</v>
      </c>
      <c r="E257" s="31" t="s">
        <v>243</v>
      </c>
      <c r="F257" s="32" t="n">
        <v>42795</v>
      </c>
      <c r="G257" s="33" t="s">
        <v>299</v>
      </c>
      <c r="H257" s="27"/>
      <c r="I257" s="30" t="str">
        <f aca="false">CONCATENATE(YEAR(L257-30),TEXT(MONTH(L257-30),"00"),J257)</f>
        <v>2018030</v>
      </c>
      <c r="J257" s="44" t="n">
        <v>0</v>
      </c>
      <c r="K257" s="46" t="s">
        <v>253</v>
      </c>
      <c r="L257" s="33" t="n">
        <v>43202</v>
      </c>
      <c r="M257" s="27"/>
      <c r="N257" s="30" t="str">
        <f aca="false">CONCATENATE(YEAR(Q257-30),TEXT(MONTH(Q257-30),"00"),O257)</f>
        <v>2018078</v>
      </c>
      <c r="O257" s="44" t="n">
        <v>8</v>
      </c>
      <c r="P257" s="45" t="s">
        <v>255</v>
      </c>
      <c r="Q257" s="33" t="n">
        <v>43332</v>
      </c>
    </row>
    <row r="258" customFormat="false" ht="13.9" hidden="false" customHeight="false" outlineLevel="0" collapsed="false">
      <c r="A258" s="27"/>
      <c r="B258" s="43"/>
      <c r="C258" s="27"/>
      <c r="D258" s="30" t="str">
        <f aca="false">CONCATENATE(YEAR(F258),TEXT(MONTH(F258),"00"),E258)</f>
        <v>201704BC</v>
      </c>
      <c r="E258" s="31" t="s">
        <v>243</v>
      </c>
      <c r="F258" s="32" t="n">
        <v>42826</v>
      </c>
      <c r="G258" s="33" t="s">
        <v>300</v>
      </c>
      <c r="H258" s="27"/>
      <c r="I258" s="30" t="str">
        <f aca="false">CONCATENATE(YEAR(L258-30),TEXT(MONTH(L258-30),"00"),J258)</f>
        <v>2018040</v>
      </c>
      <c r="J258" s="44" t="n">
        <v>0</v>
      </c>
      <c r="K258" s="46" t="s">
        <v>254</v>
      </c>
      <c r="L258" s="33" t="n">
        <v>43234</v>
      </c>
      <c r="M258" s="27"/>
      <c r="N258" s="30" t="str">
        <f aca="false">CONCATENATE(YEAR(Q258-30),TEXT(MONTH(Q258-30),"00"),O258)</f>
        <v>2018088</v>
      </c>
      <c r="O258" s="44" t="n">
        <v>8</v>
      </c>
      <c r="P258" s="45" t="s">
        <v>256</v>
      </c>
      <c r="Q258" s="33" t="n">
        <v>43363</v>
      </c>
    </row>
    <row r="259" customFormat="false" ht="13.9" hidden="false" customHeight="false" outlineLevel="0" collapsed="false">
      <c r="A259" s="27"/>
      <c r="B259" s="43"/>
      <c r="C259" s="27"/>
      <c r="D259" s="30" t="str">
        <f aca="false">CONCATENATE(YEAR(F259),TEXT(MONTH(F259),"00"),E259)</f>
        <v>201705BC</v>
      </c>
      <c r="E259" s="31" t="s">
        <v>243</v>
      </c>
      <c r="F259" s="32" t="n">
        <v>42856</v>
      </c>
      <c r="G259" s="33" t="s">
        <v>301</v>
      </c>
      <c r="H259" s="27"/>
      <c r="I259" s="30" t="str">
        <f aca="false">CONCATENATE(YEAR(L259-30),TEXT(MONTH(L259-30),"00"),J259)</f>
        <v>2018050</v>
      </c>
      <c r="J259" s="44" t="n">
        <v>0</v>
      </c>
      <c r="K259" s="46" t="s">
        <v>255</v>
      </c>
      <c r="L259" s="33" t="n">
        <v>43264</v>
      </c>
      <c r="M259" s="27"/>
      <c r="N259" s="30" t="str">
        <f aca="false">CONCATENATE(YEAR(Q259-30),TEXT(MONTH(Q259-30),"00"),O259)</f>
        <v>2018098</v>
      </c>
      <c r="O259" s="44" t="n">
        <v>8</v>
      </c>
      <c r="P259" s="45" t="s">
        <v>257</v>
      </c>
      <c r="Q259" s="33" t="n">
        <v>43392</v>
      </c>
    </row>
    <row r="260" customFormat="false" ht="13.9" hidden="false" customHeight="false" outlineLevel="0" collapsed="false">
      <c r="A260" s="27"/>
      <c r="B260" s="43"/>
      <c r="C260" s="27"/>
      <c r="D260" s="30" t="str">
        <f aca="false">CONCATENATE(YEAR(F260),TEXT(MONTH(F260),"00"),E260)</f>
        <v>201706BC</v>
      </c>
      <c r="E260" s="31" t="s">
        <v>243</v>
      </c>
      <c r="F260" s="32" t="n">
        <v>42887</v>
      </c>
      <c r="G260" s="33" t="s">
        <v>302</v>
      </c>
      <c r="H260" s="27"/>
      <c r="I260" s="30" t="str">
        <f aca="false">CONCATENATE(YEAR(L260-30),TEXT(MONTH(L260-30),"00"),J260)</f>
        <v>2018060</v>
      </c>
      <c r="J260" s="44" t="n">
        <v>0</v>
      </c>
      <c r="K260" s="46" t="s">
        <v>256</v>
      </c>
      <c r="L260" s="33" t="n">
        <v>43293</v>
      </c>
      <c r="M260" s="27"/>
      <c r="N260" s="30" t="str">
        <f aca="false">CONCATENATE(YEAR(Q260-30),TEXT(MONTH(Q260-30),"00"),O260)</f>
        <v>2018108</v>
      </c>
      <c r="O260" s="44" t="n">
        <v>8</v>
      </c>
      <c r="P260" s="45" t="s">
        <v>258</v>
      </c>
      <c r="Q260" s="33" t="n">
        <v>43425</v>
      </c>
    </row>
    <row r="261" customFormat="false" ht="13.9" hidden="false" customHeight="false" outlineLevel="0" collapsed="false">
      <c r="A261" s="27"/>
      <c r="B261" s="43"/>
      <c r="C261" s="27"/>
      <c r="D261" s="30" t="str">
        <f aca="false">CONCATENATE(YEAR(F261),TEXT(MONTH(F261),"00"),E261)</f>
        <v>201707BC</v>
      </c>
      <c r="E261" s="31" t="s">
        <v>243</v>
      </c>
      <c r="F261" s="32" t="n">
        <v>42917</v>
      </c>
      <c r="G261" s="33" t="s">
        <v>303</v>
      </c>
      <c r="H261" s="27"/>
      <c r="I261" s="30" t="str">
        <f aca="false">CONCATENATE(YEAR(L261-30),TEXT(MONTH(L261-30),"00"),J261)</f>
        <v>2018070</v>
      </c>
      <c r="J261" s="44" t="n">
        <v>0</v>
      </c>
      <c r="K261" s="46" t="s">
        <v>257</v>
      </c>
      <c r="L261" s="33" t="n">
        <v>43325</v>
      </c>
      <c r="M261" s="27"/>
      <c r="N261" s="30" t="str">
        <f aca="false">CONCATENATE(YEAR(Q261-30),TEXT(MONTH(Q261-30),"00"),O261)</f>
        <v>2018118</v>
      </c>
      <c r="O261" s="44" t="n">
        <v>8</v>
      </c>
      <c r="P261" s="45" t="s">
        <v>259</v>
      </c>
      <c r="Q261" s="33" t="n">
        <v>43454</v>
      </c>
    </row>
    <row r="262" customFormat="false" ht="13.9" hidden="false" customHeight="false" outlineLevel="0" collapsed="false">
      <c r="A262" s="27"/>
      <c r="B262" s="43"/>
      <c r="C262" s="27"/>
      <c r="D262" s="30" t="str">
        <f aca="false">CONCATENATE(YEAR(F262),TEXT(MONTH(F262),"00"),E262)</f>
        <v>201708BC</v>
      </c>
      <c r="E262" s="31" t="s">
        <v>243</v>
      </c>
      <c r="F262" s="32" t="n">
        <v>42948</v>
      </c>
      <c r="G262" s="33" t="s">
        <v>304</v>
      </c>
      <c r="H262" s="27"/>
      <c r="I262" s="30" t="str">
        <f aca="false">CONCATENATE(YEAR(L262-30),TEXT(MONTH(L262-30),"00"),J262)</f>
        <v>2018080</v>
      </c>
      <c r="J262" s="44" t="n">
        <v>0</v>
      </c>
      <c r="K262" s="46" t="s">
        <v>258</v>
      </c>
      <c r="L262" s="33" t="n">
        <v>43356</v>
      </c>
      <c r="M262" s="27"/>
      <c r="N262" s="30" t="str">
        <f aca="false">CONCATENATE(YEAR(Q262-30),TEXT(MONTH(Q262-30),"00"),O262)</f>
        <v>2018128</v>
      </c>
      <c r="O262" s="44" t="n">
        <v>8</v>
      </c>
      <c r="P262" s="45" t="s">
        <v>260</v>
      </c>
      <c r="Q262" s="33" t="n">
        <v>43486</v>
      </c>
    </row>
    <row r="263" customFormat="false" ht="13.9" hidden="false" customHeight="false" outlineLevel="0" collapsed="false">
      <c r="A263" s="27"/>
      <c r="B263" s="43"/>
      <c r="C263" s="27"/>
      <c r="D263" s="30" t="str">
        <f aca="false">CONCATENATE(YEAR(F263),TEXT(MONTH(F263),"00"),E263)</f>
        <v>201709BC</v>
      </c>
      <c r="E263" s="31" t="s">
        <v>243</v>
      </c>
      <c r="F263" s="32" t="n">
        <v>42979</v>
      </c>
      <c r="G263" s="33" t="s">
        <v>305</v>
      </c>
      <c r="H263" s="27"/>
      <c r="I263" s="30" t="str">
        <f aca="false">CONCATENATE(YEAR(L263-30),TEXT(MONTH(L263-30),"00"),J263)</f>
        <v>2018090</v>
      </c>
      <c r="J263" s="44" t="n">
        <v>0</v>
      </c>
      <c r="K263" s="46" t="s">
        <v>259</v>
      </c>
      <c r="L263" s="33" t="n">
        <v>43385</v>
      </c>
      <c r="M263" s="27"/>
      <c r="N263" s="30" t="str">
        <f aca="false">CONCATENATE(YEAR(Q263-30),TEXT(MONTH(Q263-30),"00"),O263)</f>
        <v>2018039</v>
      </c>
      <c r="O263" s="44" t="n">
        <v>9</v>
      </c>
      <c r="P263" s="45" t="s">
        <v>251</v>
      </c>
      <c r="Q263" s="33" t="n">
        <v>43209</v>
      </c>
    </row>
    <row r="264" customFormat="false" ht="13.9" hidden="false" customHeight="false" outlineLevel="0" collapsed="false">
      <c r="A264" s="27"/>
      <c r="B264" s="43"/>
      <c r="C264" s="27"/>
      <c r="D264" s="30" t="str">
        <f aca="false">CONCATENATE(YEAR(F264),TEXT(MONTH(F264),"00"),E264)</f>
        <v>201710BC</v>
      </c>
      <c r="E264" s="31" t="s">
        <v>243</v>
      </c>
      <c r="F264" s="32" t="n">
        <v>43009</v>
      </c>
      <c r="G264" s="33" t="s">
        <v>306</v>
      </c>
      <c r="H264" s="27"/>
      <c r="I264" s="30" t="str">
        <f aca="false">CONCATENATE(YEAR(L264-30),TEXT(MONTH(L264-30),"00"),J264)</f>
        <v>2018100</v>
      </c>
      <c r="J264" s="44" t="n">
        <v>0</v>
      </c>
      <c r="K264" s="46" t="s">
        <v>307</v>
      </c>
      <c r="L264" s="33" t="n">
        <v>43418</v>
      </c>
      <c r="M264" s="27"/>
      <c r="N264" s="30" t="str">
        <f aca="false">CONCATENATE(YEAR(Q264-30),TEXT(MONTH(Q264-30),"00"),O264)</f>
        <v>2018049</v>
      </c>
      <c r="O264" s="44" t="n">
        <v>9</v>
      </c>
      <c r="P264" s="45" t="s">
        <v>252</v>
      </c>
      <c r="Q264" s="33" t="n">
        <v>43241</v>
      </c>
    </row>
    <row r="265" customFormat="false" ht="13.9" hidden="false" customHeight="false" outlineLevel="0" collapsed="false">
      <c r="A265" s="27"/>
      <c r="B265" s="43"/>
      <c r="C265" s="27"/>
      <c r="D265" s="30" t="str">
        <f aca="false">CONCATENATE(YEAR(F265),TEXT(MONTH(F265),"00"),E265)</f>
        <v>201711BC</v>
      </c>
      <c r="E265" s="31" t="s">
        <v>243</v>
      </c>
      <c r="F265" s="32" t="n">
        <v>43040</v>
      </c>
      <c r="G265" s="33" t="s">
        <v>308</v>
      </c>
      <c r="H265" s="27"/>
      <c r="I265" s="30" t="str">
        <f aca="false">CONCATENATE(YEAR(L265-30),TEXT(MONTH(L265-30),"00"),J265)</f>
        <v>2018110</v>
      </c>
      <c r="J265" s="44" t="n">
        <v>0</v>
      </c>
      <c r="K265" s="46" t="s">
        <v>309</v>
      </c>
      <c r="L265" s="33" t="n">
        <v>43447</v>
      </c>
      <c r="M265" s="27"/>
      <c r="N265" s="30" t="str">
        <f aca="false">CONCATENATE(YEAR(Q265-30),TEXT(MONTH(Q265-30),"00"),O265)</f>
        <v>2018059</v>
      </c>
      <c r="O265" s="44" t="n">
        <v>9</v>
      </c>
      <c r="P265" s="45" t="s">
        <v>253</v>
      </c>
      <c r="Q265" s="33" t="n">
        <v>43271</v>
      </c>
    </row>
    <row r="266" customFormat="false" ht="13.9" hidden="false" customHeight="false" outlineLevel="0" collapsed="false">
      <c r="A266" s="27"/>
      <c r="B266" s="43"/>
      <c r="C266" s="27"/>
      <c r="D266" s="30" t="str">
        <f aca="false">CONCATENATE(YEAR(F266),TEXT(MONTH(F266),"00"),E266)</f>
        <v>201712BC</v>
      </c>
      <c r="E266" s="31" t="s">
        <v>243</v>
      </c>
      <c r="F266" s="32" t="n">
        <v>43070</v>
      </c>
      <c r="G266" s="33" t="s">
        <v>310</v>
      </c>
      <c r="H266" s="27"/>
      <c r="I266" s="30" t="str">
        <f aca="false">CONCATENATE(YEAR(L266-30),TEXT(MONTH(L266-30),"00"),J266)</f>
        <v>2018120</v>
      </c>
      <c r="J266" s="44" t="n">
        <v>0</v>
      </c>
      <c r="K266" s="46" t="s">
        <v>311</v>
      </c>
      <c r="L266" s="33" t="n">
        <v>43479</v>
      </c>
      <c r="M266" s="27"/>
      <c r="N266" s="30" t="str">
        <f aca="false">CONCATENATE(YEAR(Q266-30),TEXT(MONTH(Q266-30),"00"),O266)</f>
        <v>2018069</v>
      </c>
      <c r="O266" s="44" t="n">
        <v>9</v>
      </c>
      <c r="P266" s="45" t="s">
        <v>254</v>
      </c>
      <c r="Q266" s="33" t="n">
        <v>43300</v>
      </c>
    </row>
    <row r="267" customFormat="false" ht="13.9" hidden="false" customHeight="false" outlineLevel="0" collapsed="false">
      <c r="A267" s="27"/>
      <c r="B267" s="43"/>
      <c r="C267" s="27"/>
      <c r="D267" s="30" t="str">
        <f aca="false">CONCATENATE(YEAR(F267),TEXT(MONTH(F267),"00"),E267)</f>
        <v>2018010</v>
      </c>
      <c r="E267" s="31" t="n">
        <v>0</v>
      </c>
      <c r="F267" s="32" t="n">
        <v>43101</v>
      </c>
      <c r="G267" s="33" t="s">
        <v>312</v>
      </c>
      <c r="H267" s="27"/>
      <c r="I267" s="30" t="str">
        <f aca="false">CONCATENATE(YEAR(L267-30),TEXT(MONTH(L267-30),"00"),J267)</f>
        <v>2018011</v>
      </c>
      <c r="J267" s="44" t="n">
        <v>1</v>
      </c>
      <c r="K267" s="46" t="s">
        <v>251</v>
      </c>
      <c r="L267" s="33" t="n">
        <v>43145</v>
      </c>
      <c r="M267" s="27"/>
      <c r="N267" s="30" t="str">
        <f aca="false">CONCATENATE(YEAR(Q267-30),TEXT(MONTH(Q267-30),"00"),O267)</f>
        <v>2018079</v>
      </c>
      <c r="O267" s="44" t="n">
        <v>9</v>
      </c>
      <c r="P267" s="45" t="s">
        <v>255</v>
      </c>
      <c r="Q267" s="33" t="n">
        <v>43332</v>
      </c>
    </row>
    <row r="268" customFormat="false" ht="13.9" hidden="false" customHeight="false" outlineLevel="0" collapsed="false">
      <c r="A268" s="27"/>
      <c r="B268" s="43"/>
      <c r="C268" s="27"/>
      <c r="D268" s="30" t="str">
        <f aca="false">CONCATENATE(YEAR(F268),TEXT(MONTH(F268),"00"),E268)</f>
        <v>2018020</v>
      </c>
      <c r="E268" s="31" t="n">
        <v>0</v>
      </c>
      <c r="F268" s="32" t="n">
        <v>43132</v>
      </c>
      <c r="G268" s="33" t="s">
        <v>313</v>
      </c>
      <c r="H268" s="27"/>
      <c r="I268" s="30" t="str">
        <f aca="false">CONCATENATE(YEAR(L268-30),TEXT(MONTH(L268-30),"00"),J268)</f>
        <v>2018021</v>
      </c>
      <c r="J268" s="44" t="n">
        <v>1</v>
      </c>
      <c r="K268" s="46" t="s">
        <v>252</v>
      </c>
      <c r="L268" s="33" t="n">
        <v>43173</v>
      </c>
      <c r="M268" s="27"/>
      <c r="N268" s="30" t="str">
        <f aca="false">CONCATENATE(YEAR(Q268-30),TEXT(MONTH(Q268-30),"00"),O268)</f>
        <v>2018089</v>
      </c>
      <c r="O268" s="44" t="n">
        <v>9</v>
      </c>
      <c r="P268" s="45" t="s">
        <v>256</v>
      </c>
      <c r="Q268" s="33" t="n">
        <v>43363</v>
      </c>
    </row>
    <row r="269" customFormat="false" ht="13.9" hidden="false" customHeight="false" outlineLevel="0" collapsed="false">
      <c r="A269" s="27"/>
      <c r="B269" s="43"/>
      <c r="C269" s="27"/>
      <c r="D269" s="30" t="str">
        <f aca="false">CONCATENATE(YEAR(F269),TEXT(MONTH(F269),"00"),E269)</f>
        <v>2018030</v>
      </c>
      <c r="E269" s="31" t="n">
        <v>0</v>
      </c>
      <c r="F269" s="32" t="n">
        <v>43160</v>
      </c>
      <c r="G269" s="33" t="s">
        <v>314</v>
      </c>
      <c r="H269" s="27"/>
      <c r="I269" s="30" t="str">
        <f aca="false">CONCATENATE(YEAR(L269-30),TEXT(MONTH(L269-30),"00"),J269)</f>
        <v>2018031</v>
      </c>
      <c r="J269" s="44" t="n">
        <v>1</v>
      </c>
      <c r="K269" s="46" t="s">
        <v>253</v>
      </c>
      <c r="L269" s="33" t="n">
        <v>43203</v>
      </c>
      <c r="M269" s="27"/>
      <c r="N269" s="30" t="str">
        <f aca="false">CONCATENATE(YEAR(Q269-30),TEXT(MONTH(Q269-30),"00"),O269)</f>
        <v>2018099</v>
      </c>
      <c r="O269" s="44" t="n">
        <v>9</v>
      </c>
      <c r="P269" s="45" t="s">
        <v>257</v>
      </c>
      <c r="Q269" s="33" t="n">
        <v>43392</v>
      </c>
    </row>
    <row r="270" customFormat="false" ht="13.9" hidden="false" customHeight="false" outlineLevel="0" collapsed="false">
      <c r="A270" s="27"/>
      <c r="B270" s="43"/>
      <c r="C270" s="27"/>
      <c r="D270" s="30" t="str">
        <f aca="false">CONCATENATE(YEAR(F270),TEXT(MONTH(F270),"00"),E270)</f>
        <v>2018040</v>
      </c>
      <c r="E270" s="31" t="n">
        <v>0</v>
      </c>
      <c r="F270" s="32" t="n">
        <v>43191</v>
      </c>
      <c r="G270" s="33" t="s">
        <v>315</v>
      </c>
      <c r="H270" s="27"/>
      <c r="I270" s="30" t="str">
        <f aca="false">CONCATENATE(YEAR(L270-30),TEXT(MONTH(L270-30),"00"),J270)</f>
        <v>2018041</v>
      </c>
      <c r="J270" s="44" t="n">
        <v>1</v>
      </c>
      <c r="K270" s="46" t="s">
        <v>254</v>
      </c>
      <c r="L270" s="33" t="n">
        <v>43235</v>
      </c>
      <c r="M270" s="27"/>
      <c r="N270" s="30" t="str">
        <f aca="false">CONCATENATE(YEAR(Q270-30),TEXT(MONTH(Q270-30),"00"),O270)</f>
        <v>2018109</v>
      </c>
      <c r="O270" s="44" t="n">
        <v>9</v>
      </c>
      <c r="P270" s="45" t="s">
        <v>258</v>
      </c>
      <c r="Q270" s="33" t="n">
        <v>43425</v>
      </c>
    </row>
    <row r="271" customFormat="false" ht="13.9" hidden="false" customHeight="false" outlineLevel="0" collapsed="false">
      <c r="A271" s="27"/>
      <c r="B271" s="43"/>
      <c r="C271" s="27"/>
      <c r="D271" s="30" t="str">
        <f aca="false">CONCATENATE(YEAR(F271),TEXT(MONTH(F271),"00"),E271)</f>
        <v>2018050</v>
      </c>
      <c r="E271" s="31" t="n">
        <v>0</v>
      </c>
      <c r="F271" s="32" t="n">
        <v>43221</v>
      </c>
      <c r="G271" s="33" t="s">
        <v>316</v>
      </c>
      <c r="H271" s="27"/>
      <c r="I271" s="30" t="str">
        <f aca="false">CONCATENATE(YEAR(L271-30),TEXT(MONTH(L271-30),"00"),J271)</f>
        <v>2018051</v>
      </c>
      <c r="J271" s="44" t="n">
        <v>1</v>
      </c>
      <c r="K271" s="46" t="s">
        <v>255</v>
      </c>
      <c r="L271" s="33" t="n">
        <v>43265</v>
      </c>
      <c r="M271" s="27"/>
      <c r="N271" s="30" t="str">
        <f aca="false">CONCATENATE(YEAR(Q271-30),TEXT(MONTH(Q271-30),"00"),O271)</f>
        <v>2018119</v>
      </c>
      <c r="O271" s="44" t="n">
        <v>9</v>
      </c>
      <c r="P271" s="45" t="s">
        <v>259</v>
      </c>
      <c r="Q271" s="33" t="n">
        <v>43454</v>
      </c>
    </row>
    <row r="272" customFormat="false" ht="13.9" hidden="false" customHeight="false" outlineLevel="0" collapsed="false">
      <c r="A272" s="27"/>
      <c r="B272" s="43"/>
      <c r="C272" s="27"/>
      <c r="D272" s="30" t="str">
        <f aca="false">CONCATENATE(YEAR(F272),TEXT(MONTH(F272),"00"),E272)</f>
        <v>2018060</v>
      </c>
      <c r="E272" s="31" t="n">
        <v>0</v>
      </c>
      <c r="F272" s="32" t="n">
        <v>43252</v>
      </c>
      <c r="G272" s="33" t="s">
        <v>317</v>
      </c>
      <c r="H272" s="27"/>
      <c r="I272" s="30" t="str">
        <f aca="false">CONCATENATE(YEAR(L272-30),TEXT(MONTH(L272-30),"00"),J272)</f>
        <v>2018061</v>
      </c>
      <c r="J272" s="44" t="n">
        <v>1</v>
      </c>
      <c r="K272" s="46" t="s">
        <v>256</v>
      </c>
      <c r="L272" s="33" t="n">
        <v>43294</v>
      </c>
      <c r="M272" s="27"/>
      <c r="N272" s="30" t="str">
        <f aca="false">CONCATENATE(YEAR(Q272-30),TEXT(MONTH(Q272-30),"00"),O272)</f>
        <v>2018129</v>
      </c>
      <c r="O272" s="44" t="n">
        <v>9</v>
      </c>
      <c r="P272" s="45" t="s">
        <v>260</v>
      </c>
      <c r="Q272" s="33" t="n">
        <v>43486</v>
      </c>
    </row>
    <row r="273" customFormat="false" ht="13.9" hidden="false" customHeight="false" outlineLevel="0" collapsed="false">
      <c r="A273" s="27"/>
      <c r="B273" s="43"/>
      <c r="C273" s="27"/>
      <c r="D273" s="30" t="str">
        <f aca="false">CONCATENATE(YEAR(F273),TEXT(MONTH(F273),"00"),E273)</f>
        <v>2018070</v>
      </c>
      <c r="E273" s="31" t="n">
        <v>0</v>
      </c>
      <c r="F273" s="32" t="n">
        <v>43282</v>
      </c>
      <c r="G273" s="33" t="s">
        <v>318</v>
      </c>
      <c r="H273" s="27"/>
      <c r="I273" s="30" t="str">
        <f aca="false">CONCATENATE(YEAR(L273-30),TEXT(MONTH(L273-30),"00"),J273)</f>
        <v>2018071</v>
      </c>
      <c r="J273" s="44" t="n">
        <v>1</v>
      </c>
      <c r="K273" s="46" t="s">
        <v>257</v>
      </c>
      <c r="L273" s="33" t="n">
        <v>43326</v>
      </c>
      <c r="M273" s="27"/>
      <c r="N273" s="30" t="str">
        <f aca="false">CONCATENATE(YEAR(Q273-30),TEXT(MONTH(Q273-30),"00"),O273)</f>
        <v>201803BC</v>
      </c>
      <c r="O273" s="44" t="s">
        <v>243</v>
      </c>
      <c r="P273" s="45" t="s">
        <v>251</v>
      </c>
      <c r="Q273" s="33" t="n">
        <v>43210</v>
      </c>
    </row>
    <row r="274" customFormat="false" ht="13.9" hidden="false" customHeight="false" outlineLevel="0" collapsed="false">
      <c r="A274" s="27"/>
      <c r="B274" s="43"/>
      <c r="C274" s="27"/>
      <c r="D274" s="30" t="str">
        <f aca="false">CONCATENATE(YEAR(F274),TEXT(MONTH(F274),"00"),E274)</f>
        <v>2018080</v>
      </c>
      <c r="E274" s="31" t="n">
        <v>0</v>
      </c>
      <c r="F274" s="32" t="n">
        <v>43313</v>
      </c>
      <c r="G274" s="33" t="s">
        <v>319</v>
      </c>
      <c r="H274" s="27"/>
      <c r="I274" s="30" t="str">
        <f aca="false">CONCATENATE(YEAR(L274-30),TEXT(MONTH(L274-30),"00"),J274)</f>
        <v>2018081</v>
      </c>
      <c r="J274" s="44" t="n">
        <v>1</v>
      </c>
      <c r="K274" s="46" t="s">
        <v>258</v>
      </c>
      <c r="L274" s="33" t="n">
        <v>43357</v>
      </c>
      <c r="M274" s="27"/>
      <c r="N274" s="30" t="str">
        <f aca="false">CONCATENATE(YEAR(Q274-30),TEXT(MONTH(Q274-30),"00"),O274)</f>
        <v>201804BC</v>
      </c>
      <c r="O274" s="44" t="s">
        <v>243</v>
      </c>
      <c r="P274" s="45" t="s">
        <v>252</v>
      </c>
      <c r="Q274" s="33" t="n">
        <v>43242</v>
      </c>
    </row>
    <row r="275" customFormat="false" ht="13.9" hidden="false" customHeight="false" outlineLevel="0" collapsed="false">
      <c r="A275" s="27"/>
      <c r="B275" s="43"/>
      <c r="C275" s="27"/>
      <c r="D275" s="30" t="str">
        <f aca="false">CONCATENATE(YEAR(F275),TEXT(MONTH(F275),"00"),E275)</f>
        <v>2018090</v>
      </c>
      <c r="E275" s="31" t="n">
        <v>0</v>
      </c>
      <c r="F275" s="32" t="n">
        <v>43344</v>
      </c>
      <c r="G275" s="33" t="s">
        <v>320</v>
      </c>
      <c r="H275" s="27"/>
      <c r="I275" s="30" t="str">
        <f aca="false">CONCATENATE(YEAR(L275-30),TEXT(MONTH(L275-30),"00"),J275)</f>
        <v>2018091</v>
      </c>
      <c r="J275" s="44" t="n">
        <v>1</v>
      </c>
      <c r="K275" s="46" t="s">
        <v>259</v>
      </c>
      <c r="L275" s="33" t="n">
        <v>43388</v>
      </c>
      <c r="M275" s="27"/>
      <c r="N275" s="30" t="str">
        <f aca="false">CONCATENATE(YEAR(Q275-30),TEXT(MONTH(Q275-30),"00"),O275)</f>
        <v>201805BC</v>
      </c>
      <c r="O275" s="44" t="s">
        <v>243</v>
      </c>
      <c r="P275" s="45" t="s">
        <v>253</v>
      </c>
      <c r="Q275" s="33" t="n">
        <v>43272</v>
      </c>
    </row>
    <row r="276" customFormat="false" ht="13.9" hidden="false" customHeight="false" outlineLevel="0" collapsed="false">
      <c r="A276" s="27"/>
      <c r="B276" s="43"/>
      <c r="C276" s="27"/>
      <c r="D276" s="30" t="str">
        <f aca="false">CONCATENATE(YEAR(F276),TEXT(MONTH(F276),"00"),E276)</f>
        <v>2018100</v>
      </c>
      <c r="E276" s="31" t="n">
        <v>0</v>
      </c>
      <c r="F276" s="32" t="n">
        <v>43374</v>
      </c>
      <c r="G276" s="33" t="s">
        <v>321</v>
      </c>
      <c r="H276" s="27"/>
      <c r="I276" s="30" t="str">
        <f aca="false">CONCATENATE(YEAR(L276-30),TEXT(MONTH(L276-30),"00"),J276)</f>
        <v>2018101</v>
      </c>
      <c r="J276" s="44" t="n">
        <v>1</v>
      </c>
      <c r="K276" s="46" t="s">
        <v>307</v>
      </c>
      <c r="L276" s="33" t="n">
        <v>43419</v>
      </c>
      <c r="M276" s="27"/>
      <c r="N276" s="30" t="str">
        <f aca="false">CONCATENATE(YEAR(Q276-30),TEXT(MONTH(Q276-30),"00"),O276)</f>
        <v>201806BC</v>
      </c>
      <c r="O276" s="44" t="s">
        <v>243</v>
      </c>
      <c r="P276" s="45" t="s">
        <v>254</v>
      </c>
      <c r="Q276" s="33" t="n">
        <v>43301</v>
      </c>
    </row>
    <row r="277" customFormat="false" ht="13.9" hidden="false" customHeight="false" outlineLevel="0" collapsed="false">
      <c r="A277" s="27"/>
      <c r="B277" s="43"/>
      <c r="C277" s="27"/>
      <c r="D277" s="30" t="str">
        <f aca="false">CONCATENATE(YEAR(F277),TEXT(MONTH(F277),"00"),E277)</f>
        <v>2018110</v>
      </c>
      <c r="E277" s="31" t="n">
        <v>0</v>
      </c>
      <c r="F277" s="32" t="n">
        <v>43405</v>
      </c>
      <c r="G277" s="33" t="s">
        <v>322</v>
      </c>
      <c r="H277" s="27"/>
      <c r="I277" s="30" t="str">
        <f aca="false">CONCATENATE(YEAR(L277-30),TEXT(MONTH(L277-30),"00"),J277)</f>
        <v>2018111</v>
      </c>
      <c r="J277" s="44" t="n">
        <v>1</v>
      </c>
      <c r="K277" s="46" t="s">
        <v>309</v>
      </c>
      <c r="L277" s="33" t="n">
        <v>43448</v>
      </c>
      <c r="M277" s="27"/>
      <c r="N277" s="30" t="str">
        <f aca="false">CONCATENATE(YEAR(Q277-30),TEXT(MONTH(Q277-30),"00"),O277)</f>
        <v>201807BC</v>
      </c>
      <c r="O277" s="44" t="s">
        <v>243</v>
      </c>
      <c r="P277" s="45" t="s">
        <v>255</v>
      </c>
      <c r="Q277" s="33" t="n">
        <v>43333</v>
      </c>
    </row>
    <row r="278" customFormat="false" ht="13.9" hidden="false" customHeight="false" outlineLevel="0" collapsed="false">
      <c r="A278" s="27"/>
      <c r="B278" s="43"/>
      <c r="C278" s="27"/>
      <c r="D278" s="30" t="str">
        <f aca="false">CONCATENATE(YEAR(F278),TEXT(MONTH(F278),"00"),E278)</f>
        <v>2018120</v>
      </c>
      <c r="E278" s="31" t="n">
        <v>0</v>
      </c>
      <c r="F278" s="32" t="n">
        <v>43435</v>
      </c>
      <c r="G278" s="33" t="s">
        <v>323</v>
      </c>
      <c r="H278" s="27"/>
      <c r="I278" s="30" t="str">
        <f aca="false">CONCATENATE(YEAR(L278-30),TEXT(MONTH(L278-30),"00"),J278)</f>
        <v>2018121</v>
      </c>
      <c r="J278" s="44" t="n">
        <v>1</v>
      </c>
      <c r="K278" s="46" t="s">
        <v>311</v>
      </c>
      <c r="L278" s="33" t="n">
        <v>43480</v>
      </c>
      <c r="M278" s="27"/>
      <c r="N278" s="30" t="str">
        <f aca="false">CONCATENATE(YEAR(Q278-30),TEXT(MONTH(Q278-30),"00"),O278)</f>
        <v>201808BC</v>
      </c>
      <c r="O278" s="44" t="s">
        <v>243</v>
      </c>
      <c r="P278" s="45" t="s">
        <v>256</v>
      </c>
      <c r="Q278" s="33" t="n">
        <v>43364</v>
      </c>
    </row>
    <row r="279" customFormat="false" ht="13.9" hidden="false" customHeight="false" outlineLevel="0" collapsed="false">
      <c r="A279" s="27"/>
      <c r="B279" s="43"/>
      <c r="C279" s="27"/>
      <c r="D279" s="30" t="str">
        <f aca="false">CONCATENATE(YEAR(F279),TEXT(MONTH(F279),"00"),E279)</f>
        <v>2018011</v>
      </c>
      <c r="E279" s="31" t="n">
        <v>1</v>
      </c>
      <c r="F279" s="32" t="n">
        <v>43101</v>
      </c>
      <c r="G279" s="33" t="s">
        <v>324</v>
      </c>
      <c r="H279" s="27"/>
      <c r="I279" s="30" t="str">
        <f aca="false">CONCATENATE(YEAR(L279-30),TEXT(MONTH(L279-30),"00"),J279)</f>
        <v>2018012</v>
      </c>
      <c r="J279" s="44" t="n">
        <v>2</v>
      </c>
      <c r="K279" s="46" t="s">
        <v>251</v>
      </c>
      <c r="L279" s="33" t="n">
        <v>43146</v>
      </c>
      <c r="M279" s="27"/>
      <c r="N279" s="30" t="str">
        <f aca="false">CONCATENATE(YEAR(Q279-30),TEXT(MONTH(Q279-30),"00"),O279)</f>
        <v>201809BC</v>
      </c>
      <c r="O279" s="44" t="s">
        <v>243</v>
      </c>
      <c r="P279" s="45" t="s">
        <v>257</v>
      </c>
      <c r="Q279" s="33" t="n">
        <v>43395</v>
      </c>
    </row>
    <row r="280" customFormat="false" ht="13.9" hidden="false" customHeight="false" outlineLevel="0" collapsed="false">
      <c r="A280" s="27"/>
      <c r="B280" s="43"/>
      <c r="C280" s="27"/>
      <c r="D280" s="30" t="str">
        <f aca="false">CONCATENATE(YEAR(F280),TEXT(MONTH(F280),"00"),E280)</f>
        <v>2018021</v>
      </c>
      <c r="E280" s="31" t="n">
        <v>1</v>
      </c>
      <c r="F280" s="32" t="n">
        <v>43132</v>
      </c>
      <c r="G280" s="33" t="s">
        <v>325</v>
      </c>
      <c r="H280" s="27"/>
      <c r="I280" s="30" t="str">
        <f aca="false">CONCATENATE(YEAR(L280-30),TEXT(MONTH(L280-30),"00"),J280)</f>
        <v>2018022</v>
      </c>
      <c r="J280" s="44" t="n">
        <v>2</v>
      </c>
      <c r="K280" s="46" t="s">
        <v>252</v>
      </c>
      <c r="L280" s="33" t="n">
        <v>43174</v>
      </c>
      <c r="M280" s="27"/>
      <c r="N280" s="30" t="str">
        <f aca="false">CONCATENATE(YEAR(Q280-30),TEXT(MONTH(Q280-30),"00"),O280)</f>
        <v>201810BC</v>
      </c>
      <c r="O280" s="44" t="s">
        <v>243</v>
      </c>
      <c r="P280" s="45" t="s">
        <v>258</v>
      </c>
      <c r="Q280" s="33" t="n">
        <v>43426</v>
      </c>
    </row>
    <row r="281" customFormat="false" ht="13.9" hidden="false" customHeight="false" outlineLevel="0" collapsed="false">
      <c r="A281" s="27"/>
      <c r="B281" s="43"/>
      <c r="C281" s="27"/>
      <c r="D281" s="30" t="str">
        <f aca="false">CONCATENATE(YEAR(F281),TEXT(MONTH(F281),"00"),E281)</f>
        <v>2018031</v>
      </c>
      <c r="E281" s="31" t="n">
        <v>1</v>
      </c>
      <c r="F281" s="32" t="n">
        <v>43160</v>
      </c>
      <c r="G281" s="33" t="s">
        <v>326</v>
      </c>
      <c r="H281" s="27"/>
      <c r="I281" s="30" t="str">
        <f aca="false">CONCATENATE(YEAR(L281-30),TEXT(MONTH(L281-30),"00"),J281)</f>
        <v>2018032</v>
      </c>
      <c r="J281" s="44" t="n">
        <v>2</v>
      </c>
      <c r="K281" s="46" t="s">
        <v>253</v>
      </c>
      <c r="L281" s="33" t="n">
        <v>43206</v>
      </c>
      <c r="M281" s="27"/>
      <c r="N281" s="30" t="str">
        <f aca="false">CONCATENATE(YEAR(Q281-30),TEXT(MONTH(Q281-30),"00"),O281)</f>
        <v>201811BC</v>
      </c>
      <c r="O281" s="44" t="s">
        <v>243</v>
      </c>
      <c r="P281" s="45" t="s">
        <v>259</v>
      </c>
      <c r="Q281" s="33" t="n">
        <v>43455</v>
      </c>
    </row>
    <row r="282" customFormat="false" ht="13.9" hidden="false" customHeight="false" outlineLevel="0" collapsed="false">
      <c r="A282" s="27"/>
      <c r="B282" s="43"/>
      <c r="C282" s="27"/>
      <c r="D282" s="30" t="str">
        <f aca="false">CONCATENATE(YEAR(F282),TEXT(MONTH(F282),"00"),E282)</f>
        <v>2018041</v>
      </c>
      <c r="E282" s="31" t="n">
        <v>1</v>
      </c>
      <c r="F282" s="32" t="n">
        <v>43191</v>
      </c>
      <c r="G282" s="33" t="s">
        <v>327</v>
      </c>
      <c r="H282" s="27"/>
      <c r="I282" s="30" t="str">
        <f aca="false">CONCATENATE(YEAR(L282-30),TEXT(MONTH(L282-30),"00"),J282)</f>
        <v>2018042</v>
      </c>
      <c r="J282" s="44" t="n">
        <v>2</v>
      </c>
      <c r="K282" s="46" t="s">
        <v>254</v>
      </c>
      <c r="L282" s="33" t="n">
        <v>43236</v>
      </c>
      <c r="M282" s="27"/>
      <c r="N282" s="30" t="str">
        <f aca="false">CONCATENATE(YEAR(Q282-30),TEXT(MONTH(Q282-30),"00"),O282)</f>
        <v>201812BC</v>
      </c>
      <c r="O282" s="44" t="s">
        <v>243</v>
      </c>
      <c r="P282" s="45" t="s">
        <v>260</v>
      </c>
      <c r="Q282" s="33" t="n">
        <v>43487</v>
      </c>
    </row>
    <row r="283" customFormat="false" ht="13.9" hidden="false" customHeight="false" outlineLevel="0" collapsed="false">
      <c r="A283" s="27"/>
      <c r="B283" s="43"/>
      <c r="C283" s="27"/>
      <c r="D283" s="30" t="str">
        <f aca="false">CONCATENATE(YEAR(F283),TEXT(MONTH(F283),"00"),E283)</f>
        <v>2018051</v>
      </c>
      <c r="E283" s="31" t="n">
        <v>1</v>
      </c>
      <c r="F283" s="32" t="n">
        <v>43221</v>
      </c>
      <c r="G283" s="33" t="s">
        <v>328</v>
      </c>
      <c r="H283" s="27"/>
      <c r="I283" s="30" t="str">
        <f aca="false">CONCATENATE(YEAR(L283-30),TEXT(MONTH(L283-30),"00"),J283)</f>
        <v>2018052</v>
      </c>
      <c r="J283" s="44" t="n">
        <v>2</v>
      </c>
      <c r="K283" s="46" t="s">
        <v>255</v>
      </c>
      <c r="L283" s="33" t="n">
        <v>43266</v>
      </c>
      <c r="M283" s="27"/>
      <c r="N283" s="30" t="str">
        <f aca="false">CONCATENATE(YEAR(Q283-30),TEXT(MONTH(Q283-30),"00"),O283)</f>
        <v>2019030</v>
      </c>
      <c r="O283" s="44" t="n">
        <v>0</v>
      </c>
      <c r="P283" s="45" t="s">
        <v>329</v>
      </c>
      <c r="Q283" s="33" t="n">
        <v>43566</v>
      </c>
    </row>
    <row r="284" customFormat="false" ht="13.9" hidden="false" customHeight="false" outlineLevel="0" collapsed="false">
      <c r="A284" s="27"/>
      <c r="B284" s="43"/>
      <c r="C284" s="27"/>
      <c r="D284" s="30" t="str">
        <f aca="false">CONCATENATE(YEAR(F284),TEXT(MONTH(F284),"00"),E284)</f>
        <v>2018061</v>
      </c>
      <c r="E284" s="31" t="n">
        <v>1</v>
      </c>
      <c r="F284" s="32" t="n">
        <v>43252</v>
      </c>
      <c r="G284" s="33" t="s">
        <v>330</v>
      </c>
      <c r="H284" s="27"/>
      <c r="I284" s="30" t="str">
        <f aca="false">CONCATENATE(YEAR(L284-30),TEXT(MONTH(L284-30),"00"),J284)</f>
        <v>2018062</v>
      </c>
      <c r="J284" s="44" t="n">
        <v>2</v>
      </c>
      <c r="K284" s="46" t="s">
        <v>256</v>
      </c>
      <c r="L284" s="33" t="n">
        <v>43297</v>
      </c>
      <c r="M284" s="27"/>
      <c r="N284" s="30" t="str">
        <f aca="false">CONCATENATE(YEAR(Q284-30),TEXT(MONTH(Q284-30),"00"),O284)</f>
        <v>2019040</v>
      </c>
      <c r="O284" s="44" t="n">
        <v>0</v>
      </c>
      <c r="P284" s="45" t="s">
        <v>331</v>
      </c>
      <c r="Q284" s="33" t="n">
        <v>43599</v>
      </c>
    </row>
    <row r="285" customFormat="false" ht="13.9" hidden="false" customHeight="false" outlineLevel="0" collapsed="false">
      <c r="A285" s="27"/>
      <c r="B285" s="43"/>
      <c r="C285" s="27"/>
      <c r="D285" s="30" t="str">
        <f aca="false">CONCATENATE(YEAR(F285),TEXT(MONTH(F285),"00"),E285)</f>
        <v>2018071</v>
      </c>
      <c r="E285" s="31" t="n">
        <v>1</v>
      </c>
      <c r="F285" s="32" t="n">
        <v>43282</v>
      </c>
      <c r="G285" s="33" t="s">
        <v>332</v>
      </c>
      <c r="H285" s="27"/>
      <c r="I285" s="30" t="str">
        <f aca="false">CONCATENATE(YEAR(L285-30),TEXT(MONTH(L285-30),"00"),J285)</f>
        <v>2018072</v>
      </c>
      <c r="J285" s="44" t="n">
        <v>2</v>
      </c>
      <c r="K285" s="46" t="s">
        <v>257</v>
      </c>
      <c r="L285" s="33" t="n">
        <v>43327</v>
      </c>
      <c r="M285" s="27"/>
      <c r="N285" s="30" t="str">
        <f aca="false">CONCATENATE(YEAR(Q285-30),TEXT(MONTH(Q285-30),"00"),O285)</f>
        <v>2019050</v>
      </c>
      <c r="O285" s="44" t="n">
        <v>0</v>
      </c>
      <c r="P285" s="45" t="s">
        <v>333</v>
      </c>
      <c r="Q285" s="33" t="n">
        <v>43629</v>
      </c>
    </row>
    <row r="286" customFormat="false" ht="13.9" hidden="false" customHeight="false" outlineLevel="0" collapsed="false">
      <c r="A286" s="27"/>
      <c r="B286" s="43"/>
      <c r="C286" s="27"/>
      <c r="D286" s="30" t="str">
        <f aca="false">CONCATENATE(YEAR(F286),TEXT(MONTH(F286),"00"),E286)</f>
        <v>2018081</v>
      </c>
      <c r="E286" s="31" t="n">
        <v>1</v>
      </c>
      <c r="F286" s="32" t="n">
        <v>43313</v>
      </c>
      <c r="G286" s="33" t="s">
        <v>334</v>
      </c>
      <c r="H286" s="27"/>
      <c r="I286" s="30" t="str">
        <f aca="false">CONCATENATE(YEAR(L286-30),TEXT(MONTH(L286-30),"00"),J286)</f>
        <v>2018082</v>
      </c>
      <c r="J286" s="44" t="n">
        <v>2</v>
      </c>
      <c r="K286" s="46" t="s">
        <v>258</v>
      </c>
      <c r="L286" s="33" t="n">
        <v>43360</v>
      </c>
      <c r="M286" s="27"/>
      <c r="N286" s="30" t="str">
        <f aca="false">CONCATENATE(YEAR(Q286-30),TEXT(MONTH(Q286-30),"00"),O286)</f>
        <v>2019060</v>
      </c>
      <c r="O286" s="44" t="n">
        <v>0</v>
      </c>
      <c r="P286" s="45" t="s">
        <v>335</v>
      </c>
      <c r="Q286" s="33" t="n">
        <v>43657</v>
      </c>
    </row>
    <row r="287" customFormat="false" ht="13.9" hidden="false" customHeight="false" outlineLevel="0" collapsed="false">
      <c r="A287" s="27"/>
      <c r="B287" s="43"/>
      <c r="C287" s="27"/>
      <c r="D287" s="30" t="str">
        <f aca="false">CONCATENATE(YEAR(F287),TEXT(MONTH(F287),"00"),E287)</f>
        <v>2018091</v>
      </c>
      <c r="E287" s="31" t="n">
        <v>1</v>
      </c>
      <c r="F287" s="32" t="n">
        <v>43344</v>
      </c>
      <c r="G287" s="33" t="s">
        <v>336</v>
      </c>
      <c r="H287" s="27"/>
      <c r="I287" s="30" t="str">
        <f aca="false">CONCATENATE(YEAR(L287-30),TEXT(MONTH(L287-30),"00"),J287)</f>
        <v>2018092</v>
      </c>
      <c r="J287" s="44" t="n">
        <v>2</v>
      </c>
      <c r="K287" s="46" t="s">
        <v>259</v>
      </c>
      <c r="L287" s="33" t="n">
        <v>43389</v>
      </c>
      <c r="M287" s="27"/>
      <c r="N287" s="30" t="str">
        <f aca="false">CONCATENATE(YEAR(Q287-30),TEXT(MONTH(Q287-30),"00"),O287)</f>
        <v>2019070</v>
      </c>
      <c r="O287" s="44" t="n">
        <v>0</v>
      </c>
      <c r="P287" s="45" t="s">
        <v>337</v>
      </c>
      <c r="Q287" s="33" t="n">
        <v>43690</v>
      </c>
    </row>
    <row r="288" customFormat="false" ht="13.9" hidden="false" customHeight="false" outlineLevel="0" collapsed="false">
      <c r="A288" s="27"/>
      <c r="B288" s="43"/>
      <c r="C288" s="27"/>
      <c r="D288" s="30" t="str">
        <f aca="false">CONCATENATE(YEAR(F288),TEXT(MONTH(F288),"00"),E288)</f>
        <v>2018101</v>
      </c>
      <c r="E288" s="31" t="n">
        <v>1</v>
      </c>
      <c r="F288" s="32" t="n">
        <v>43374</v>
      </c>
      <c r="G288" s="33" t="s">
        <v>338</v>
      </c>
      <c r="H288" s="27"/>
      <c r="I288" s="30" t="str">
        <f aca="false">CONCATENATE(YEAR(L288-30),TEXT(MONTH(L288-30),"00"),J288)</f>
        <v>2018102</v>
      </c>
      <c r="J288" s="44" t="n">
        <v>2</v>
      </c>
      <c r="K288" s="46" t="s">
        <v>307</v>
      </c>
      <c r="L288" s="33" t="n">
        <v>43420</v>
      </c>
      <c r="M288" s="27"/>
      <c r="N288" s="30" t="str">
        <f aca="false">CONCATENATE(YEAR(Q288-30),TEXT(MONTH(Q288-30),"00"),O288)</f>
        <v>2019080</v>
      </c>
      <c r="O288" s="44" t="n">
        <v>0</v>
      </c>
      <c r="P288" s="45" t="s">
        <v>339</v>
      </c>
      <c r="Q288" s="33" t="n">
        <v>43720</v>
      </c>
    </row>
    <row r="289" customFormat="false" ht="13.9" hidden="false" customHeight="false" outlineLevel="0" collapsed="false">
      <c r="A289" s="27"/>
      <c r="B289" s="43"/>
      <c r="C289" s="27"/>
      <c r="D289" s="30" t="str">
        <f aca="false">CONCATENATE(YEAR(F289),TEXT(MONTH(F289),"00"),E289)</f>
        <v>2018111</v>
      </c>
      <c r="E289" s="31" t="n">
        <v>1</v>
      </c>
      <c r="F289" s="32" t="n">
        <v>43405</v>
      </c>
      <c r="G289" s="33" t="s">
        <v>340</v>
      </c>
      <c r="H289" s="27"/>
      <c r="I289" s="30" t="str">
        <f aca="false">CONCATENATE(YEAR(L289-30),TEXT(MONTH(L289-30),"00"),J289)</f>
        <v>2018112</v>
      </c>
      <c r="J289" s="44" t="n">
        <v>2</v>
      </c>
      <c r="K289" s="46" t="s">
        <v>309</v>
      </c>
      <c r="L289" s="33" t="n">
        <v>43451</v>
      </c>
      <c r="M289" s="27"/>
      <c r="N289" s="30" t="str">
        <f aca="false">CONCATENATE(YEAR(Q289-30),TEXT(MONTH(Q289-30),"00"),O289)</f>
        <v>2019090</v>
      </c>
      <c r="O289" s="44" t="n">
        <v>0</v>
      </c>
      <c r="P289" s="45" t="s">
        <v>341</v>
      </c>
      <c r="Q289" s="33" t="n">
        <v>43752</v>
      </c>
    </row>
    <row r="290" customFormat="false" ht="13.9" hidden="false" customHeight="false" outlineLevel="0" collapsed="false">
      <c r="A290" s="27"/>
      <c r="B290" s="43"/>
      <c r="C290" s="27"/>
      <c r="D290" s="30" t="str">
        <f aca="false">CONCATENATE(YEAR(F290),TEXT(MONTH(F290),"00"),E290)</f>
        <v>2018121</v>
      </c>
      <c r="E290" s="31" t="n">
        <v>1</v>
      </c>
      <c r="F290" s="32" t="n">
        <v>43435</v>
      </c>
      <c r="G290" s="33" t="s">
        <v>342</v>
      </c>
      <c r="H290" s="27"/>
      <c r="I290" s="30" t="str">
        <f aca="false">CONCATENATE(YEAR(L290-30),TEXT(MONTH(L290-30),"00"),J290)</f>
        <v>2018122</v>
      </c>
      <c r="J290" s="44" t="n">
        <v>2</v>
      </c>
      <c r="K290" s="46" t="s">
        <v>311</v>
      </c>
      <c r="L290" s="33" t="n">
        <v>43481</v>
      </c>
      <c r="M290" s="27"/>
      <c r="N290" s="30" t="str">
        <f aca="false">CONCATENATE(YEAR(Q290-30),TEXT(MONTH(Q290-30),"00"),O290)</f>
        <v>2019100</v>
      </c>
      <c r="O290" s="44" t="n">
        <v>0</v>
      </c>
      <c r="P290" s="45" t="s">
        <v>343</v>
      </c>
      <c r="Q290" s="33" t="n">
        <v>43783</v>
      </c>
    </row>
    <row r="291" customFormat="false" ht="13.9" hidden="false" customHeight="false" outlineLevel="0" collapsed="false">
      <c r="A291" s="27"/>
      <c r="B291" s="43"/>
      <c r="C291" s="27"/>
      <c r="D291" s="30" t="str">
        <f aca="false">CONCATENATE(YEAR(F291),TEXT(MONTH(F291),"00"),E291)</f>
        <v>2018012</v>
      </c>
      <c r="E291" s="31" t="n">
        <v>2</v>
      </c>
      <c r="F291" s="32" t="n">
        <v>43101</v>
      </c>
      <c r="G291" s="33" t="s">
        <v>344</v>
      </c>
      <c r="H291" s="27"/>
      <c r="I291" s="30" t="str">
        <f aca="false">CONCATENATE(YEAR(L291-30),TEXT(MONTH(L291-30),"00"),J291)</f>
        <v>2018013</v>
      </c>
      <c r="J291" s="44" t="n">
        <v>3</v>
      </c>
      <c r="K291" s="46" t="s">
        <v>251</v>
      </c>
      <c r="L291" s="33" t="n">
        <v>43146</v>
      </c>
      <c r="M291" s="27"/>
      <c r="N291" s="30" t="str">
        <f aca="false">CONCATENATE(YEAR(Q291-30),TEXT(MONTH(Q291-30),"00"),O291)</f>
        <v>2019110</v>
      </c>
      <c r="O291" s="44" t="n">
        <v>0</v>
      </c>
      <c r="P291" s="45" t="s">
        <v>345</v>
      </c>
      <c r="Q291" s="33" t="n">
        <v>43811</v>
      </c>
    </row>
    <row r="292" customFormat="false" ht="13.9" hidden="false" customHeight="false" outlineLevel="0" collapsed="false">
      <c r="A292" s="27"/>
      <c r="B292" s="43"/>
      <c r="C292" s="27"/>
      <c r="D292" s="30" t="str">
        <f aca="false">CONCATENATE(YEAR(F292),TEXT(MONTH(F292),"00"),E292)</f>
        <v>2018022</v>
      </c>
      <c r="E292" s="31" t="n">
        <v>2</v>
      </c>
      <c r="F292" s="32" t="n">
        <v>43132</v>
      </c>
      <c r="G292" s="33" t="s">
        <v>346</v>
      </c>
      <c r="H292" s="27"/>
      <c r="I292" s="30" t="str">
        <f aca="false">CONCATENATE(YEAR(L292-30),TEXT(MONTH(L292-30),"00"),J292)</f>
        <v>2018023</v>
      </c>
      <c r="J292" s="44" t="n">
        <v>3</v>
      </c>
      <c r="K292" s="46" t="s">
        <v>252</v>
      </c>
      <c r="L292" s="33" t="n">
        <v>43174</v>
      </c>
      <c r="M292" s="27"/>
      <c r="N292" s="30" t="str">
        <f aca="false">CONCATENATE(YEAR(Q292-30),TEXT(MONTH(Q292-30),"00"),O292)</f>
        <v>2019120</v>
      </c>
      <c r="O292" s="44" t="n">
        <v>0</v>
      </c>
      <c r="P292" s="45" t="s">
        <v>347</v>
      </c>
      <c r="Q292" s="33" t="n">
        <v>43844</v>
      </c>
    </row>
    <row r="293" customFormat="false" ht="13.9" hidden="false" customHeight="false" outlineLevel="0" collapsed="false">
      <c r="A293" s="27"/>
      <c r="B293" s="43"/>
      <c r="C293" s="27"/>
      <c r="D293" s="30" t="str">
        <f aca="false">CONCATENATE(YEAR(F293),TEXT(MONTH(F293),"00"),E293)</f>
        <v>2018032</v>
      </c>
      <c r="E293" s="31" t="n">
        <v>2</v>
      </c>
      <c r="F293" s="32" t="n">
        <v>43160</v>
      </c>
      <c r="G293" s="33" t="s">
        <v>348</v>
      </c>
      <c r="H293" s="27"/>
      <c r="I293" s="30" t="str">
        <f aca="false">CONCATENATE(YEAR(L293-30),TEXT(MONTH(L293-30),"00"),J293)</f>
        <v>2018033</v>
      </c>
      <c r="J293" s="44" t="n">
        <v>3</v>
      </c>
      <c r="K293" s="46" t="s">
        <v>253</v>
      </c>
      <c r="L293" s="33" t="n">
        <v>43206</v>
      </c>
      <c r="M293" s="27"/>
      <c r="N293" s="30" t="str">
        <f aca="false">CONCATENATE(YEAR(Q293-30),TEXT(MONTH(Q293-30),"00"),O293)</f>
        <v>2019031</v>
      </c>
      <c r="O293" s="44" t="n">
        <v>1</v>
      </c>
      <c r="P293" s="45" t="s">
        <v>329</v>
      </c>
      <c r="Q293" s="33" t="n">
        <v>43567</v>
      </c>
    </row>
    <row r="294" customFormat="false" ht="13.9" hidden="false" customHeight="false" outlineLevel="0" collapsed="false">
      <c r="A294" s="27"/>
      <c r="B294" s="43"/>
      <c r="C294" s="27"/>
      <c r="D294" s="30" t="str">
        <f aca="false">CONCATENATE(YEAR(F294),TEXT(MONTH(F294),"00"),E294)</f>
        <v>2018042</v>
      </c>
      <c r="E294" s="31" t="n">
        <v>2</v>
      </c>
      <c r="F294" s="32" t="n">
        <v>43191</v>
      </c>
      <c r="G294" s="33" t="s">
        <v>349</v>
      </c>
      <c r="H294" s="27"/>
      <c r="I294" s="30" t="str">
        <f aca="false">CONCATENATE(YEAR(L294-30),TEXT(MONTH(L294-30),"00"),J294)</f>
        <v>2018043</v>
      </c>
      <c r="J294" s="44" t="n">
        <v>3</v>
      </c>
      <c r="K294" s="46" t="s">
        <v>254</v>
      </c>
      <c r="L294" s="33" t="n">
        <v>43236</v>
      </c>
      <c r="M294" s="27"/>
      <c r="N294" s="30" t="str">
        <f aca="false">CONCATENATE(YEAR(Q294-30),TEXT(MONTH(Q294-30),"00"),O294)</f>
        <v>2019041</v>
      </c>
      <c r="O294" s="44" t="n">
        <v>1</v>
      </c>
      <c r="P294" s="45" t="s">
        <v>331</v>
      </c>
      <c r="Q294" s="33" t="n">
        <v>43600</v>
      </c>
    </row>
    <row r="295" customFormat="false" ht="13.9" hidden="false" customHeight="false" outlineLevel="0" collapsed="false">
      <c r="A295" s="27"/>
      <c r="B295" s="43"/>
      <c r="C295" s="27"/>
      <c r="D295" s="30" t="str">
        <f aca="false">CONCATENATE(YEAR(F295),TEXT(MONTH(F295),"00"),E295)</f>
        <v>2018052</v>
      </c>
      <c r="E295" s="31" t="n">
        <v>2</v>
      </c>
      <c r="F295" s="32" t="n">
        <v>43221</v>
      </c>
      <c r="G295" s="33" t="s">
        <v>350</v>
      </c>
      <c r="H295" s="27"/>
      <c r="I295" s="30" t="str">
        <f aca="false">CONCATENATE(YEAR(L295-30),TEXT(MONTH(L295-30),"00"),J295)</f>
        <v>2018053</v>
      </c>
      <c r="J295" s="44" t="n">
        <v>3</v>
      </c>
      <c r="K295" s="46" t="s">
        <v>255</v>
      </c>
      <c r="L295" s="33" t="n">
        <v>43266</v>
      </c>
      <c r="M295" s="27"/>
      <c r="N295" s="30" t="str">
        <f aca="false">CONCATENATE(YEAR(Q295-30),TEXT(MONTH(Q295-30),"00"),O295)</f>
        <v>2019051</v>
      </c>
      <c r="O295" s="44" t="n">
        <v>1</v>
      </c>
      <c r="P295" s="45" t="s">
        <v>333</v>
      </c>
      <c r="Q295" s="33" t="n">
        <v>43630</v>
      </c>
    </row>
    <row r="296" customFormat="false" ht="13.9" hidden="false" customHeight="false" outlineLevel="0" collapsed="false">
      <c r="A296" s="27"/>
      <c r="B296" s="43"/>
      <c r="C296" s="27"/>
      <c r="D296" s="30" t="str">
        <f aca="false">CONCATENATE(YEAR(F296),TEXT(MONTH(F296),"00"),E296)</f>
        <v>2018062</v>
      </c>
      <c r="E296" s="31" t="n">
        <v>2</v>
      </c>
      <c r="F296" s="32" t="n">
        <v>43252</v>
      </c>
      <c r="G296" s="33" t="s">
        <v>351</v>
      </c>
      <c r="H296" s="27"/>
      <c r="I296" s="30" t="str">
        <f aca="false">CONCATENATE(YEAR(L296-30),TEXT(MONTH(L296-30),"00"),J296)</f>
        <v>2018063</v>
      </c>
      <c r="J296" s="44" t="n">
        <v>3</v>
      </c>
      <c r="K296" s="46" t="s">
        <v>256</v>
      </c>
      <c r="L296" s="33" t="n">
        <v>43297</v>
      </c>
      <c r="M296" s="27"/>
      <c r="N296" s="30" t="str">
        <f aca="false">CONCATENATE(YEAR(Q296-30),TEXT(MONTH(Q296-30),"00"),O296)</f>
        <v>2019061</v>
      </c>
      <c r="O296" s="44" t="n">
        <v>1</v>
      </c>
      <c r="P296" s="45" t="s">
        <v>335</v>
      </c>
      <c r="Q296" s="33" t="n">
        <v>43658</v>
      </c>
    </row>
    <row r="297" customFormat="false" ht="13.9" hidden="false" customHeight="false" outlineLevel="0" collapsed="false">
      <c r="A297" s="27"/>
      <c r="B297" s="43"/>
      <c r="C297" s="27"/>
      <c r="D297" s="30" t="str">
        <f aca="false">CONCATENATE(YEAR(F297),TEXT(MONTH(F297),"00"),E297)</f>
        <v>2018072</v>
      </c>
      <c r="E297" s="31" t="n">
        <v>2</v>
      </c>
      <c r="F297" s="32" t="n">
        <v>43282</v>
      </c>
      <c r="G297" s="33" t="s">
        <v>352</v>
      </c>
      <c r="H297" s="27"/>
      <c r="I297" s="30" t="str">
        <f aca="false">CONCATENATE(YEAR(L297-30),TEXT(MONTH(L297-30),"00"),J297)</f>
        <v>2018073</v>
      </c>
      <c r="J297" s="44" t="n">
        <v>3</v>
      </c>
      <c r="K297" s="46" t="s">
        <v>257</v>
      </c>
      <c r="L297" s="33" t="n">
        <v>43327</v>
      </c>
      <c r="M297" s="27"/>
      <c r="N297" s="30" t="str">
        <f aca="false">CONCATENATE(YEAR(Q297-30),TEXT(MONTH(Q297-30),"00"),O297)</f>
        <v>2019071</v>
      </c>
      <c r="O297" s="44" t="n">
        <v>1</v>
      </c>
      <c r="P297" s="45" t="s">
        <v>337</v>
      </c>
      <c r="Q297" s="33" t="n">
        <v>43691</v>
      </c>
    </row>
    <row r="298" customFormat="false" ht="13.9" hidden="false" customHeight="false" outlineLevel="0" collapsed="false">
      <c r="A298" s="27"/>
      <c r="B298" s="43"/>
      <c r="C298" s="27"/>
      <c r="D298" s="30" t="str">
        <f aca="false">CONCATENATE(YEAR(F298),TEXT(MONTH(F298),"00"),E298)</f>
        <v>2018082</v>
      </c>
      <c r="E298" s="31" t="n">
        <v>2</v>
      </c>
      <c r="F298" s="32" t="n">
        <v>43313</v>
      </c>
      <c r="G298" s="33" t="s">
        <v>353</v>
      </c>
      <c r="H298" s="27"/>
      <c r="I298" s="30" t="str">
        <f aca="false">CONCATENATE(YEAR(L298-30),TEXT(MONTH(L298-30),"00"),J298)</f>
        <v>2018083</v>
      </c>
      <c r="J298" s="44" t="n">
        <v>3</v>
      </c>
      <c r="K298" s="46" t="s">
        <v>258</v>
      </c>
      <c r="L298" s="33" t="n">
        <v>43360</v>
      </c>
      <c r="M298" s="27"/>
      <c r="N298" s="30" t="str">
        <f aca="false">CONCATENATE(YEAR(Q298-30),TEXT(MONTH(Q298-30),"00"),O298)</f>
        <v>2019081</v>
      </c>
      <c r="O298" s="44" t="n">
        <v>1</v>
      </c>
      <c r="P298" s="45" t="s">
        <v>339</v>
      </c>
      <c r="Q298" s="33" t="n">
        <v>43721</v>
      </c>
    </row>
    <row r="299" customFormat="false" ht="13.9" hidden="false" customHeight="false" outlineLevel="0" collapsed="false">
      <c r="A299" s="27"/>
      <c r="B299" s="43"/>
      <c r="C299" s="27"/>
      <c r="D299" s="30" t="str">
        <f aca="false">CONCATENATE(YEAR(F299),TEXT(MONTH(F299),"00"),E299)</f>
        <v>2018092</v>
      </c>
      <c r="E299" s="31" t="n">
        <v>2</v>
      </c>
      <c r="F299" s="32" t="n">
        <v>43344</v>
      </c>
      <c r="G299" s="33" t="s">
        <v>354</v>
      </c>
      <c r="H299" s="27"/>
      <c r="I299" s="30" t="str">
        <f aca="false">CONCATENATE(YEAR(L299-30),TEXT(MONTH(L299-30),"00"),J299)</f>
        <v>2018093</v>
      </c>
      <c r="J299" s="44" t="n">
        <v>3</v>
      </c>
      <c r="K299" s="46" t="s">
        <v>259</v>
      </c>
      <c r="L299" s="33" t="n">
        <v>43389</v>
      </c>
      <c r="M299" s="27"/>
      <c r="N299" s="30" t="str">
        <f aca="false">CONCATENATE(YEAR(Q299-30),TEXT(MONTH(Q299-30),"00"),O299)</f>
        <v>2019091</v>
      </c>
      <c r="O299" s="44" t="n">
        <v>1</v>
      </c>
      <c r="P299" s="45" t="s">
        <v>341</v>
      </c>
      <c r="Q299" s="33" t="n">
        <v>43753</v>
      </c>
    </row>
    <row r="300" customFormat="false" ht="13.9" hidden="false" customHeight="false" outlineLevel="0" collapsed="false">
      <c r="A300" s="27"/>
      <c r="B300" s="43"/>
      <c r="C300" s="27"/>
      <c r="D300" s="30" t="str">
        <f aca="false">CONCATENATE(YEAR(F300),TEXT(MONTH(F300),"00"),E300)</f>
        <v>2018102</v>
      </c>
      <c r="E300" s="31" t="n">
        <v>2</v>
      </c>
      <c r="F300" s="32" t="n">
        <v>43374</v>
      </c>
      <c r="G300" s="33" t="s">
        <v>355</v>
      </c>
      <c r="H300" s="27"/>
      <c r="I300" s="30" t="str">
        <f aca="false">CONCATENATE(YEAR(L300-30),TEXT(MONTH(L300-30),"00"),J300)</f>
        <v>2018103</v>
      </c>
      <c r="J300" s="44" t="n">
        <v>3</v>
      </c>
      <c r="K300" s="46" t="s">
        <v>307</v>
      </c>
      <c r="L300" s="33" t="n">
        <v>43420</v>
      </c>
      <c r="M300" s="27"/>
      <c r="N300" s="30" t="str">
        <f aca="false">CONCATENATE(YEAR(Q300-30),TEXT(MONTH(Q300-30),"00"),O300)</f>
        <v>2019101</v>
      </c>
      <c r="O300" s="44" t="n">
        <v>1</v>
      </c>
      <c r="P300" s="45" t="s">
        <v>343</v>
      </c>
      <c r="Q300" s="33" t="n">
        <v>43784</v>
      </c>
    </row>
    <row r="301" customFormat="false" ht="13.9" hidden="false" customHeight="false" outlineLevel="0" collapsed="false">
      <c r="A301" s="27"/>
      <c r="B301" s="43"/>
      <c r="C301" s="27"/>
      <c r="D301" s="30" t="str">
        <f aca="false">CONCATENATE(YEAR(F301),TEXT(MONTH(F301),"00"),E301)</f>
        <v>2018112</v>
      </c>
      <c r="E301" s="31" t="n">
        <v>2</v>
      </c>
      <c r="F301" s="32" t="n">
        <v>43405</v>
      </c>
      <c r="G301" s="33" t="s">
        <v>356</v>
      </c>
      <c r="H301" s="27"/>
      <c r="I301" s="30" t="str">
        <f aca="false">CONCATENATE(YEAR(L301-30),TEXT(MONTH(L301-30),"00"),J301)</f>
        <v>2018113</v>
      </c>
      <c r="J301" s="44" t="n">
        <v>3</v>
      </c>
      <c r="K301" s="46" t="s">
        <v>309</v>
      </c>
      <c r="L301" s="33" t="n">
        <v>43451</v>
      </c>
      <c r="M301" s="27"/>
      <c r="N301" s="30" t="str">
        <f aca="false">CONCATENATE(YEAR(Q301-30),TEXT(MONTH(Q301-30),"00"),O301)</f>
        <v>2019111</v>
      </c>
      <c r="O301" s="44" t="n">
        <v>1</v>
      </c>
      <c r="P301" s="45" t="s">
        <v>345</v>
      </c>
      <c r="Q301" s="33" t="n">
        <v>43812</v>
      </c>
    </row>
    <row r="302" customFormat="false" ht="13.9" hidden="false" customHeight="false" outlineLevel="0" collapsed="false">
      <c r="A302" s="27"/>
      <c r="B302" s="43"/>
      <c r="C302" s="27"/>
      <c r="D302" s="30" t="str">
        <f aca="false">CONCATENATE(YEAR(F302),TEXT(MONTH(F302),"00"),E302)</f>
        <v>2018122</v>
      </c>
      <c r="E302" s="31" t="n">
        <v>2</v>
      </c>
      <c r="F302" s="32" t="n">
        <v>43435</v>
      </c>
      <c r="G302" s="33" t="s">
        <v>357</v>
      </c>
      <c r="H302" s="27"/>
      <c r="I302" s="30" t="str">
        <f aca="false">CONCATENATE(YEAR(L302-30),TEXT(MONTH(L302-30),"00"),J302)</f>
        <v>2018123</v>
      </c>
      <c r="J302" s="44" t="n">
        <v>3</v>
      </c>
      <c r="K302" s="46" t="s">
        <v>311</v>
      </c>
      <c r="L302" s="33" t="n">
        <v>43481</v>
      </c>
      <c r="M302" s="27"/>
      <c r="N302" s="30" t="str">
        <f aca="false">CONCATENATE(YEAR(Q302-30),TEXT(MONTH(Q302-30),"00"),O302)</f>
        <v>2019121</v>
      </c>
      <c r="O302" s="44" t="n">
        <v>1</v>
      </c>
      <c r="P302" s="45" t="s">
        <v>347</v>
      </c>
      <c r="Q302" s="33" t="n">
        <v>43845</v>
      </c>
    </row>
    <row r="303" customFormat="false" ht="13.9" hidden="false" customHeight="false" outlineLevel="0" collapsed="false">
      <c r="A303" s="27"/>
      <c r="B303" s="43"/>
      <c r="C303" s="27"/>
      <c r="D303" s="30" t="str">
        <f aca="false">CONCATENATE(YEAR(F303),TEXT(MONTH(F303),"00"),E303)</f>
        <v>2018013</v>
      </c>
      <c r="E303" s="31" t="n">
        <v>3</v>
      </c>
      <c r="F303" s="32" t="n">
        <v>43101</v>
      </c>
      <c r="G303" s="33" t="s">
        <v>344</v>
      </c>
      <c r="H303" s="27"/>
      <c r="I303" s="30" t="str">
        <f aca="false">CONCATENATE(YEAR(L303-30),TEXT(MONTH(L303-30),"00"),J303)</f>
        <v>2018014</v>
      </c>
      <c r="J303" s="44" t="n">
        <v>4</v>
      </c>
      <c r="K303" s="46" t="s">
        <v>251</v>
      </c>
      <c r="L303" s="33" t="n">
        <v>43147</v>
      </c>
      <c r="M303" s="27"/>
      <c r="N303" s="30" t="str">
        <f aca="false">CONCATENATE(YEAR(Q303-30),TEXT(MONTH(Q303-30),"00"),O303)</f>
        <v>2019032</v>
      </c>
      <c r="O303" s="44" t="n">
        <v>2</v>
      </c>
      <c r="P303" s="45" t="s">
        <v>329</v>
      </c>
      <c r="Q303" s="33" t="n">
        <v>43570</v>
      </c>
    </row>
    <row r="304" customFormat="false" ht="13.9" hidden="false" customHeight="false" outlineLevel="0" collapsed="false">
      <c r="A304" s="27"/>
      <c r="B304" s="43"/>
      <c r="C304" s="27"/>
      <c r="D304" s="30" t="str">
        <f aca="false">CONCATENATE(YEAR(F304),TEXT(MONTH(F304),"00"),E304)</f>
        <v>2018023</v>
      </c>
      <c r="E304" s="31" t="n">
        <v>3</v>
      </c>
      <c r="F304" s="32" t="n">
        <v>43132</v>
      </c>
      <c r="G304" s="33" t="s">
        <v>346</v>
      </c>
      <c r="H304" s="27"/>
      <c r="I304" s="30" t="str">
        <f aca="false">CONCATENATE(YEAR(L304-30),TEXT(MONTH(L304-30),"00"),J304)</f>
        <v>2018024</v>
      </c>
      <c r="J304" s="44" t="n">
        <v>4</v>
      </c>
      <c r="K304" s="46" t="s">
        <v>252</v>
      </c>
      <c r="L304" s="33" t="n">
        <v>43175</v>
      </c>
      <c r="M304" s="27"/>
      <c r="N304" s="30" t="str">
        <f aca="false">CONCATENATE(YEAR(Q304-30),TEXT(MONTH(Q304-30),"00"),O304)</f>
        <v>2019042</v>
      </c>
      <c r="O304" s="44" t="n">
        <v>2</v>
      </c>
      <c r="P304" s="45" t="s">
        <v>331</v>
      </c>
      <c r="Q304" s="33" t="n">
        <v>43601</v>
      </c>
    </row>
    <row r="305" customFormat="false" ht="13.9" hidden="false" customHeight="false" outlineLevel="0" collapsed="false">
      <c r="A305" s="27"/>
      <c r="B305" s="43"/>
      <c r="C305" s="27"/>
      <c r="D305" s="30" t="str">
        <f aca="false">CONCATENATE(YEAR(F305),TEXT(MONTH(F305),"00"),E305)</f>
        <v>2018033</v>
      </c>
      <c r="E305" s="31" t="n">
        <v>3</v>
      </c>
      <c r="F305" s="32" t="n">
        <v>43160</v>
      </c>
      <c r="G305" s="33" t="s">
        <v>348</v>
      </c>
      <c r="H305" s="27"/>
      <c r="I305" s="30" t="str">
        <f aca="false">CONCATENATE(YEAR(L305-30),TEXT(MONTH(L305-30),"00"),J305)</f>
        <v>2018034</v>
      </c>
      <c r="J305" s="44" t="n">
        <v>4</v>
      </c>
      <c r="K305" s="46" t="s">
        <v>253</v>
      </c>
      <c r="L305" s="33" t="n">
        <v>43207</v>
      </c>
      <c r="M305" s="27"/>
      <c r="N305" s="30" t="str">
        <f aca="false">CONCATENATE(YEAR(Q305-30),TEXT(MONTH(Q305-30),"00"),O305)</f>
        <v>2019052</v>
      </c>
      <c r="O305" s="44" t="n">
        <v>2</v>
      </c>
      <c r="P305" s="45" t="s">
        <v>333</v>
      </c>
      <c r="Q305" s="33" t="n">
        <v>43633</v>
      </c>
    </row>
    <row r="306" customFormat="false" ht="13.9" hidden="false" customHeight="false" outlineLevel="0" collapsed="false">
      <c r="A306" s="27"/>
      <c r="B306" s="43"/>
      <c r="C306" s="27"/>
      <c r="D306" s="30" t="str">
        <f aca="false">CONCATENATE(YEAR(F306),TEXT(MONTH(F306),"00"),E306)</f>
        <v>2018043</v>
      </c>
      <c r="E306" s="31" t="n">
        <v>3</v>
      </c>
      <c r="F306" s="32" t="n">
        <v>43191</v>
      </c>
      <c r="G306" s="33" t="s">
        <v>349</v>
      </c>
      <c r="H306" s="27"/>
      <c r="I306" s="30" t="str">
        <f aca="false">CONCATENATE(YEAR(L306-30),TEXT(MONTH(L306-30),"00"),J306)</f>
        <v>2018044</v>
      </c>
      <c r="J306" s="44" t="n">
        <v>4</v>
      </c>
      <c r="K306" s="46" t="s">
        <v>254</v>
      </c>
      <c r="L306" s="33" t="n">
        <v>43237</v>
      </c>
      <c r="M306" s="27"/>
      <c r="N306" s="30" t="str">
        <f aca="false">CONCATENATE(YEAR(Q306-30),TEXT(MONTH(Q306-30),"00"),O306)</f>
        <v>2019062</v>
      </c>
      <c r="O306" s="44" t="n">
        <v>2</v>
      </c>
      <c r="P306" s="45" t="s">
        <v>335</v>
      </c>
      <c r="Q306" s="33" t="n">
        <v>43661</v>
      </c>
    </row>
    <row r="307" customFormat="false" ht="13.9" hidden="false" customHeight="false" outlineLevel="0" collapsed="false">
      <c r="A307" s="27"/>
      <c r="B307" s="43"/>
      <c r="C307" s="27"/>
      <c r="D307" s="30" t="str">
        <f aca="false">CONCATENATE(YEAR(F307),TEXT(MONTH(F307),"00"),E307)</f>
        <v>2018053</v>
      </c>
      <c r="E307" s="31" t="n">
        <v>3</v>
      </c>
      <c r="F307" s="32" t="n">
        <v>43221</v>
      </c>
      <c r="G307" s="33" t="s">
        <v>350</v>
      </c>
      <c r="H307" s="27"/>
      <c r="I307" s="30" t="str">
        <f aca="false">CONCATENATE(YEAR(L307-30),TEXT(MONTH(L307-30),"00"),J307)</f>
        <v>2018054</v>
      </c>
      <c r="J307" s="44" t="n">
        <v>4</v>
      </c>
      <c r="K307" s="46" t="s">
        <v>255</v>
      </c>
      <c r="L307" s="33" t="n">
        <v>43269</v>
      </c>
      <c r="M307" s="27"/>
      <c r="N307" s="30" t="str">
        <f aca="false">CONCATENATE(YEAR(Q307-30),TEXT(MONTH(Q307-30),"00"),O307)</f>
        <v>2019072</v>
      </c>
      <c r="O307" s="44" t="n">
        <v>2</v>
      </c>
      <c r="P307" s="45" t="s">
        <v>337</v>
      </c>
      <c r="Q307" s="33" t="n">
        <v>43692</v>
      </c>
    </row>
    <row r="308" customFormat="false" ht="13.9" hidden="false" customHeight="false" outlineLevel="0" collapsed="false">
      <c r="A308" s="27"/>
      <c r="B308" s="43"/>
      <c r="C308" s="27"/>
      <c r="D308" s="30" t="str">
        <f aca="false">CONCATENATE(YEAR(F308),TEXT(MONTH(F308),"00"),E308)</f>
        <v>2018063</v>
      </c>
      <c r="E308" s="31" t="n">
        <v>3</v>
      </c>
      <c r="F308" s="32" t="n">
        <v>43252</v>
      </c>
      <c r="G308" s="33" t="s">
        <v>351</v>
      </c>
      <c r="H308" s="27"/>
      <c r="I308" s="30" t="str">
        <f aca="false">CONCATENATE(YEAR(L308-30),TEXT(MONTH(L308-30),"00"),J308)</f>
        <v>2018064</v>
      </c>
      <c r="J308" s="44" t="n">
        <v>4</v>
      </c>
      <c r="K308" s="46" t="s">
        <v>256</v>
      </c>
      <c r="L308" s="33" t="n">
        <v>43298</v>
      </c>
      <c r="M308" s="27"/>
      <c r="N308" s="30" t="str">
        <f aca="false">CONCATENATE(YEAR(Q308-30),TEXT(MONTH(Q308-30),"00"),O308)</f>
        <v>2019082</v>
      </c>
      <c r="O308" s="44" t="n">
        <v>2</v>
      </c>
      <c r="P308" s="45" t="s">
        <v>339</v>
      </c>
      <c r="Q308" s="33" t="n">
        <v>43724</v>
      </c>
    </row>
    <row r="309" customFormat="false" ht="13.9" hidden="false" customHeight="false" outlineLevel="0" collapsed="false">
      <c r="A309" s="27"/>
      <c r="B309" s="43"/>
      <c r="C309" s="27"/>
      <c r="D309" s="30" t="str">
        <f aca="false">CONCATENATE(YEAR(F309),TEXT(MONTH(F309),"00"),E309)</f>
        <v>2018073</v>
      </c>
      <c r="E309" s="31" t="n">
        <v>3</v>
      </c>
      <c r="F309" s="32" t="n">
        <v>43282</v>
      </c>
      <c r="G309" s="33" t="s">
        <v>352</v>
      </c>
      <c r="H309" s="27"/>
      <c r="I309" s="30" t="str">
        <f aca="false">CONCATENATE(YEAR(L309-30),TEXT(MONTH(L309-30),"00"),J309)</f>
        <v>2018074</v>
      </c>
      <c r="J309" s="44" t="n">
        <v>4</v>
      </c>
      <c r="K309" s="46" t="s">
        <v>257</v>
      </c>
      <c r="L309" s="33" t="n">
        <v>43328</v>
      </c>
      <c r="M309" s="27"/>
      <c r="N309" s="30" t="str">
        <f aca="false">CONCATENATE(YEAR(Q309-30),TEXT(MONTH(Q309-30),"00"),O309)</f>
        <v>2019092</v>
      </c>
      <c r="O309" s="44" t="n">
        <v>2</v>
      </c>
      <c r="P309" s="45" t="s">
        <v>341</v>
      </c>
      <c r="Q309" s="33" t="n">
        <v>43754</v>
      </c>
    </row>
    <row r="310" customFormat="false" ht="13.9" hidden="false" customHeight="false" outlineLevel="0" collapsed="false">
      <c r="A310" s="27"/>
      <c r="B310" s="43"/>
      <c r="C310" s="27"/>
      <c r="D310" s="30" t="str">
        <f aca="false">CONCATENATE(YEAR(F310),TEXT(MONTH(F310),"00"),E310)</f>
        <v>2018083</v>
      </c>
      <c r="E310" s="31" t="n">
        <v>3</v>
      </c>
      <c r="F310" s="32" t="n">
        <v>43313</v>
      </c>
      <c r="G310" s="33" t="s">
        <v>353</v>
      </c>
      <c r="H310" s="27"/>
      <c r="I310" s="30" t="str">
        <f aca="false">CONCATENATE(YEAR(L310-30),TEXT(MONTH(L310-30),"00"),J310)</f>
        <v>2018084</v>
      </c>
      <c r="J310" s="44" t="n">
        <v>4</v>
      </c>
      <c r="K310" s="46" t="s">
        <v>258</v>
      </c>
      <c r="L310" s="33" t="n">
        <v>43361</v>
      </c>
      <c r="M310" s="27"/>
      <c r="N310" s="30" t="str">
        <f aca="false">CONCATENATE(YEAR(Q310-30),TEXT(MONTH(Q310-30),"00"),O310)</f>
        <v>2019102</v>
      </c>
      <c r="O310" s="44" t="n">
        <v>2</v>
      </c>
      <c r="P310" s="45" t="s">
        <v>343</v>
      </c>
      <c r="Q310" s="33" t="n">
        <v>43787</v>
      </c>
    </row>
    <row r="311" customFormat="false" ht="13.9" hidden="false" customHeight="false" outlineLevel="0" collapsed="false">
      <c r="A311" s="27"/>
      <c r="B311" s="43"/>
      <c r="C311" s="27"/>
      <c r="D311" s="30" t="str">
        <f aca="false">CONCATENATE(YEAR(F311),TEXT(MONTH(F311),"00"),E311)</f>
        <v>2018093</v>
      </c>
      <c r="E311" s="31" t="n">
        <v>3</v>
      </c>
      <c r="F311" s="32" t="n">
        <v>43344</v>
      </c>
      <c r="G311" s="33" t="s">
        <v>354</v>
      </c>
      <c r="H311" s="27"/>
      <c r="I311" s="30" t="str">
        <f aca="false">CONCATENATE(YEAR(L311-30),TEXT(MONTH(L311-30),"00"),J311)</f>
        <v>2018094</v>
      </c>
      <c r="J311" s="44" t="n">
        <v>4</v>
      </c>
      <c r="K311" s="46" t="s">
        <v>259</v>
      </c>
      <c r="L311" s="33" t="n">
        <v>43390</v>
      </c>
      <c r="M311" s="27"/>
      <c r="N311" s="30" t="str">
        <f aca="false">CONCATENATE(YEAR(Q311-30),TEXT(MONTH(Q311-30),"00"),O311)</f>
        <v>2019112</v>
      </c>
      <c r="O311" s="44" t="n">
        <v>2</v>
      </c>
      <c r="P311" s="45" t="s">
        <v>345</v>
      </c>
      <c r="Q311" s="33" t="n">
        <v>43815</v>
      </c>
    </row>
    <row r="312" customFormat="false" ht="13.9" hidden="false" customHeight="false" outlineLevel="0" collapsed="false">
      <c r="A312" s="27"/>
      <c r="B312" s="43"/>
      <c r="C312" s="27"/>
      <c r="D312" s="30" t="str">
        <f aca="false">CONCATENATE(YEAR(F312),TEXT(MONTH(F312),"00"),E312)</f>
        <v>2018103</v>
      </c>
      <c r="E312" s="31" t="n">
        <v>3</v>
      </c>
      <c r="F312" s="32" t="n">
        <v>43374</v>
      </c>
      <c r="G312" s="33" t="s">
        <v>355</v>
      </c>
      <c r="H312" s="27"/>
      <c r="I312" s="30" t="str">
        <f aca="false">CONCATENATE(YEAR(L312-30),TEXT(MONTH(L312-30),"00"),J312)</f>
        <v>2018104</v>
      </c>
      <c r="J312" s="44" t="n">
        <v>4</v>
      </c>
      <c r="K312" s="46" t="s">
        <v>307</v>
      </c>
      <c r="L312" s="33" t="n">
        <v>43423</v>
      </c>
      <c r="M312" s="27"/>
      <c r="N312" s="30" t="str">
        <f aca="false">CONCATENATE(YEAR(Q312-30),TEXT(MONTH(Q312-30),"00"),O312)</f>
        <v>2019122</v>
      </c>
      <c r="O312" s="44" t="n">
        <v>2</v>
      </c>
      <c r="P312" s="45" t="s">
        <v>347</v>
      </c>
      <c r="Q312" s="33" t="n">
        <v>43846</v>
      </c>
    </row>
    <row r="313" customFormat="false" ht="13.9" hidden="false" customHeight="false" outlineLevel="0" collapsed="false">
      <c r="A313" s="27"/>
      <c r="B313" s="43"/>
      <c r="C313" s="27"/>
      <c r="D313" s="30" t="str">
        <f aca="false">CONCATENATE(YEAR(F313),TEXT(MONTH(F313),"00"),E313)</f>
        <v>2018113</v>
      </c>
      <c r="E313" s="31" t="n">
        <v>3</v>
      </c>
      <c r="F313" s="32" t="n">
        <v>43405</v>
      </c>
      <c r="G313" s="33" t="s">
        <v>356</v>
      </c>
      <c r="H313" s="27"/>
      <c r="I313" s="30" t="str">
        <f aca="false">CONCATENATE(YEAR(L313-30),TEXT(MONTH(L313-30),"00"),J313)</f>
        <v>2018114</v>
      </c>
      <c r="J313" s="44" t="n">
        <v>4</v>
      </c>
      <c r="K313" s="46" t="s">
        <v>309</v>
      </c>
      <c r="L313" s="33" t="n">
        <v>43452</v>
      </c>
      <c r="M313" s="27"/>
      <c r="N313" s="30" t="str">
        <f aca="false">CONCATENATE(YEAR(Q313-30),TEXT(MONTH(Q313-30),"00"),O313)</f>
        <v>2019033</v>
      </c>
      <c r="O313" s="44" t="n">
        <v>3</v>
      </c>
      <c r="P313" s="45" t="s">
        <v>329</v>
      </c>
      <c r="Q313" s="33" t="n">
        <v>43570</v>
      </c>
    </row>
    <row r="314" customFormat="false" ht="13.9" hidden="false" customHeight="false" outlineLevel="0" collapsed="false">
      <c r="A314" s="27"/>
      <c r="B314" s="43"/>
      <c r="C314" s="27"/>
      <c r="D314" s="30" t="str">
        <f aca="false">CONCATENATE(YEAR(F314),TEXT(MONTH(F314),"00"),E314)</f>
        <v>2018123</v>
      </c>
      <c r="E314" s="31" t="n">
        <v>3</v>
      </c>
      <c r="F314" s="32" t="n">
        <v>43435</v>
      </c>
      <c r="G314" s="33" t="s">
        <v>357</v>
      </c>
      <c r="H314" s="27"/>
      <c r="I314" s="30" t="str">
        <f aca="false">CONCATENATE(YEAR(L314-30),TEXT(MONTH(L314-30),"00"),J314)</f>
        <v>2018124</v>
      </c>
      <c r="J314" s="44" t="n">
        <v>4</v>
      </c>
      <c r="K314" s="46" t="s">
        <v>311</v>
      </c>
      <c r="L314" s="33" t="n">
        <v>43482</v>
      </c>
      <c r="M314" s="27"/>
      <c r="N314" s="30" t="str">
        <f aca="false">CONCATENATE(YEAR(Q314-30),TEXT(MONTH(Q314-30),"00"),O314)</f>
        <v>2019043</v>
      </c>
      <c r="O314" s="44" t="n">
        <v>3</v>
      </c>
      <c r="P314" s="45" t="s">
        <v>331</v>
      </c>
      <c r="Q314" s="33" t="n">
        <v>43601</v>
      </c>
    </row>
    <row r="315" customFormat="false" ht="13.9" hidden="false" customHeight="false" outlineLevel="0" collapsed="false">
      <c r="A315" s="27"/>
      <c r="B315" s="43"/>
      <c r="C315" s="27"/>
      <c r="D315" s="30" t="str">
        <f aca="false">CONCATENATE(YEAR(F315),TEXT(MONTH(F315),"00"),E315)</f>
        <v>2018014</v>
      </c>
      <c r="E315" s="31" t="n">
        <v>4</v>
      </c>
      <c r="F315" s="32" t="n">
        <v>43101</v>
      </c>
      <c r="G315" s="33" t="s">
        <v>358</v>
      </c>
      <c r="H315" s="27"/>
      <c r="I315" s="30" t="str">
        <f aca="false">CONCATENATE(YEAR(L315-30),TEXT(MONTH(L315-30),"00"),J315)</f>
        <v>2018015</v>
      </c>
      <c r="J315" s="44" t="n">
        <v>5</v>
      </c>
      <c r="K315" s="46" t="s">
        <v>251</v>
      </c>
      <c r="L315" s="33" t="n">
        <v>43147</v>
      </c>
      <c r="M315" s="27"/>
      <c r="N315" s="30" t="str">
        <f aca="false">CONCATENATE(YEAR(Q315-30),TEXT(MONTH(Q315-30),"00"),O315)</f>
        <v>2019053</v>
      </c>
      <c r="O315" s="44" t="n">
        <v>3</v>
      </c>
      <c r="P315" s="45" t="s">
        <v>333</v>
      </c>
      <c r="Q315" s="33" t="n">
        <v>43633</v>
      </c>
    </row>
    <row r="316" customFormat="false" ht="13.9" hidden="false" customHeight="false" outlineLevel="0" collapsed="false">
      <c r="A316" s="27"/>
      <c r="B316" s="43"/>
      <c r="C316" s="27"/>
      <c r="D316" s="30" t="str">
        <f aca="false">CONCATENATE(YEAR(F316),TEXT(MONTH(F316),"00"),E316)</f>
        <v>2018024</v>
      </c>
      <c r="E316" s="31" t="n">
        <v>4</v>
      </c>
      <c r="F316" s="32" t="n">
        <v>43132</v>
      </c>
      <c r="G316" s="33" t="s">
        <v>359</v>
      </c>
      <c r="H316" s="27"/>
      <c r="I316" s="30" t="str">
        <f aca="false">CONCATENATE(YEAR(L316-30),TEXT(MONTH(L316-30),"00"),J316)</f>
        <v>2018025</v>
      </c>
      <c r="J316" s="44" t="n">
        <v>5</v>
      </c>
      <c r="K316" s="46" t="s">
        <v>252</v>
      </c>
      <c r="L316" s="33" t="n">
        <v>43175</v>
      </c>
      <c r="M316" s="27"/>
      <c r="N316" s="30" t="str">
        <f aca="false">CONCATENATE(YEAR(Q316-30),TEXT(MONTH(Q316-30),"00"),O316)</f>
        <v>2019063</v>
      </c>
      <c r="O316" s="44" t="n">
        <v>3</v>
      </c>
      <c r="P316" s="45" t="s">
        <v>335</v>
      </c>
      <c r="Q316" s="33" t="n">
        <v>43661</v>
      </c>
    </row>
    <row r="317" customFormat="false" ht="13.9" hidden="false" customHeight="false" outlineLevel="0" collapsed="false">
      <c r="A317" s="27"/>
      <c r="B317" s="43"/>
      <c r="C317" s="27"/>
      <c r="D317" s="30" t="str">
        <f aca="false">CONCATENATE(YEAR(F317),TEXT(MONTH(F317),"00"),E317)</f>
        <v>2018034</v>
      </c>
      <c r="E317" s="31" t="n">
        <v>4</v>
      </c>
      <c r="F317" s="32" t="n">
        <v>43160</v>
      </c>
      <c r="G317" s="33" t="s">
        <v>360</v>
      </c>
      <c r="H317" s="27"/>
      <c r="I317" s="30" t="str">
        <f aca="false">CONCATENATE(YEAR(L317-30),TEXT(MONTH(L317-30),"00"),J317)</f>
        <v>2018035</v>
      </c>
      <c r="J317" s="44" t="n">
        <v>5</v>
      </c>
      <c r="K317" s="46" t="s">
        <v>253</v>
      </c>
      <c r="L317" s="33" t="n">
        <v>43207</v>
      </c>
      <c r="M317" s="27"/>
      <c r="N317" s="30" t="str">
        <f aca="false">CONCATENATE(YEAR(Q317-30),TEXT(MONTH(Q317-30),"00"),O317)</f>
        <v>2019073</v>
      </c>
      <c r="O317" s="44" t="n">
        <v>3</v>
      </c>
      <c r="P317" s="45" t="s">
        <v>337</v>
      </c>
      <c r="Q317" s="33" t="n">
        <v>43692</v>
      </c>
    </row>
    <row r="318" customFormat="false" ht="13.9" hidden="false" customHeight="false" outlineLevel="0" collapsed="false">
      <c r="A318" s="27"/>
      <c r="B318" s="43"/>
      <c r="C318" s="27"/>
      <c r="D318" s="30" t="str">
        <f aca="false">CONCATENATE(YEAR(F318),TEXT(MONTH(F318),"00"),E318)</f>
        <v>2018044</v>
      </c>
      <c r="E318" s="31" t="n">
        <v>4</v>
      </c>
      <c r="F318" s="32" t="n">
        <v>43191</v>
      </c>
      <c r="G318" s="33" t="s">
        <v>361</v>
      </c>
      <c r="H318" s="27"/>
      <c r="I318" s="30" t="str">
        <f aca="false">CONCATENATE(YEAR(L318-30),TEXT(MONTH(L318-30),"00"),J318)</f>
        <v>2018045</v>
      </c>
      <c r="J318" s="44" t="n">
        <v>5</v>
      </c>
      <c r="K318" s="46" t="s">
        <v>254</v>
      </c>
      <c r="L318" s="33" t="n">
        <v>43237</v>
      </c>
      <c r="M318" s="27"/>
      <c r="N318" s="30" t="str">
        <f aca="false">CONCATENATE(YEAR(Q318-30),TEXT(MONTH(Q318-30),"00"),O318)</f>
        <v>2019083</v>
      </c>
      <c r="O318" s="44" t="n">
        <v>3</v>
      </c>
      <c r="P318" s="45" t="s">
        <v>339</v>
      </c>
      <c r="Q318" s="33" t="n">
        <v>43724</v>
      </c>
    </row>
    <row r="319" customFormat="false" ht="13.9" hidden="false" customHeight="false" outlineLevel="0" collapsed="false">
      <c r="A319" s="27"/>
      <c r="B319" s="43"/>
      <c r="C319" s="27"/>
      <c r="D319" s="30" t="str">
        <f aca="false">CONCATENATE(YEAR(F319),TEXT(MONTH(F319),"00"),E319)</f>
        <v>2018054</v>
      </c>
      <c r="E319" s="31" t="n">
        <v>4</v>
      </c>
      <c r="F319" s="32" t="n">
        <v>43221</v>
      </c>
      <c r="G319" s="33" t="s">
        <v>362</v>
      </c>
      <c r="H319" s="27"/>
      <c r="I319" s="30" t="str">
        <f aca="false">CONCATENATE(YEAR(L319-30),TEXT(MONTH(L319-30),"00"),J319)</f>
        <v>2018055</v>
      </c>
      <c r="J319" s="44" t="n">
        <v>5</v>
      </c>
      <c r="K319" s="46" t="s">
        <v>255</v>
      </c>
      <c r="L319" s="33" t="n">
        <v>43269</v>
      </c>
      <c r="M319" s="27"/>
      <c r="N319" s="30" t="str">
        <f aca="false">CONCATENATE(YEAR(Q319-30),TEXT(MONTH(Q319-30),"00"),O319)</f>
        <v>2019093</v>
      </c>
      <c r="O319" s="44" t="n">
        <v>3</v>
      </c>
      <c r="P319" s="45" t="s">
        <v>341</v>
      </c>
      <c r="Q319" s="33" t="n">
        <v>43754</v>
      </c>
    </row>
    <row r="320" customFormat="false" ht="13.9" hidden="false" customHeight="false" outlineLevel="0" collapsed="false">
      <c r="A320" s="27"/>
      <c r="B320" s="43"/>
      <c r="C320" s="27"/>
      <c r="D320" s="30" t="str">
        <f aca="false">CONCATENATE(YEAR(F320),TEXT(MONTH(F320),"00"),E320)</f>
        <v>2018064</v>
      </c>
      <c r="E320" s="31" t="n">
        <v>4</v>
      </c>
      <c r="F320" s="32" t="n">
        <v>43252</v>
      </c>
      <c r="G320" s="33" t="s">
        <v>363</v>
      </c>
      <c r="H320" s="27"/>
      <c r="I320" s="30" t="str">
        <f aca="false">CONCATENATE(YEAR(L320-30),TEXT(MONTH(L320-30),"00"),J320)</f>
        <v>2018065</v>
      </c>
      <c r="J320" s="44" t="n">
        <v>5</v>
      </c>
      <c r="K320" s="46" t="s">
        <v>256</v>
      </c>
      <c r="L320" s="33" t="n">
        <v>43298</v>
      </c>
      <c r="M320" s="27"/>
      <c r="N320" s="30" t="str">
        <f aca="false">CONCATENATE(YEAR(Q320-30),TEXT(MONTH(Q320-30),"00"),O320)</f>
        <v>2019103</v>
      </c>
      <c r="O320" s="44" t="n">
        <v>3</v>
      </c>
      <c r="P320" s="45" t="s">
        <v>343</v>
      </c>
      <c r="Q320" s="33" t="n">
        <v>43787</v>
      </c>
    </row>
    <row r="321" customFormat="false" ht="13.9" hidden="false" customHeight="false" outlineLevel="0" collapsed="false">
      <c r="A321" s="27"/>
      <c r="B321" s="43"/>
      <c r="C321" s="27"/>
      <c r="D321" s="30" t="str">
        <f aca="false">CONCATENATE(YEAR(F321),TEXT(MONTH(F321),"00"),E321)</f>
        <v>2018074</v>
      </c>
      <c r="E321" s="31" t="n">
        <v>4</v>
      </c>
      <c r="F321" s="32" t="n">
        <v>43282</v>
      </c>
      <c r="G321" s="33" t="s">
        <v>364</v>
      </c>
      <c r="H321" s="27"/>
      <c r="I321" s="30" t="str">
        <f aca="false">CONCATENATE(YEAR(L321-30),TEXT(MONTH(L321-30),"00"),J321)</f>
        <v>2018075</v>
      </c>
      <c r="J321" s="44" t="n">
        <v>5</v>
      </c>
      <c r="K321" s="46" t="s">
        <v>257</v>
      </c>
      <c r="L321" s="33" t="n">
        <v>43328</v>
      </c>
      <c r="M321" s="27"/>
      <c r="N321" s="30" t="str">
        <f aca="false">CONCATENATE(YEAR(Q321-30),TEXT(MONTH(Q321-30),"00"),O321)</f>
        <v>2019113</v>
      </c>
      <c r="O321" s="44" t="n">
        <v>3</v>
      </c>
      <c r="P321" s="45" t="s">
        <v>345</v>
      </c>
      <c r="Q321" s="33" t="n">
        <v>43815</v>
      </c>
    </row>
    <row r="322" customFormat="false" ht="13.9" hidden="false" customHeight="false" outlineLevel="0" collapsed="false">
      <c r="A322" s="27"/>
      <c r="B322" s="43"/>
      <c r="C322" s="27"/>
      <c r="D322" s="30" t="str">
        <f aca="false">CONCATENATE(YEAR(F322),TEXT(MONTH(F322),"00"),E322)</f>
        <v>2018084</v>
      </c>
      <c r="E322" s="31" t="n">
        <v>4</v>
      </c>
      <c r="F322" s="32" t="n">
        <v>43313</v>
      </c>
      <c r="G322" s="33" t="s">
        <v>365</v>
      </c>
      <c r="H322" s="27"/>
      <c r="I322" s="30" t="str">
        <f aca="false">CONCATENATE(YEAR(L322-30),TEXT(MONTH(L322-30),"00"),J322)</f>
        <v>2018085</v>
      </c>
      <c r="J322" s="44" t="n">
        <v>5</v>
      </c>
      <c r="K322" s="46" t="s">
        <v>258</v>
      </c>
      <c r="L322" s="33" t="n">
        <v>43361</v>
      </c>
      <c r="M322" s="27"/>
      <c r="N322" s="30" t="str">
        <f aca="false">CONCATENATE(YEAR(Q322-30),TEXT(MONTH(Q322-30),"00"),O322)</f>
        <v>2019123</v>
      </c>
      <c r="O322" s="44" t="n">
        <v>3</v>
      </c>
      <c r="P322" s="45" t="s">
        <v>347</v>
      </c>
      <c r="Q322" s="33" t="n">
        <v>43846</v>
      </c>
    </row>
    <row r="323" customFormat="false" ht="13.9" hidden="false" customHeight="false" outlineLevel="0" collapsed="false">
      <c r="A323" s="27"/>
      <c r="B323" s="43"/>
      <c r="C323" s="27"/>
      <c r="D323" s="30" t="str">
        <f aca="false">CONCATENATE(YEAR(F323),TEXT(MONTH(F323),"00"),E323)</f>
        <v>2018094</v>
      </c>
      <c r="E323" s="31" t="n">
        <v>4</v>
      </c>
      <c r="F323" s="32" t="n">
        <v>43344</v>
      </c>
      <c r="G323" s="33" t="s">
        <v>366</v>
      </c>
      <c r="H323" s="27"/>
      <c r="I323" s="30" t="str">
        <f aca="false">CONCATENATE(YEAR(L323-30),TEXT(MONTH(L323-30),"00"),J323)</f>
        <v>2018095</v>
      </c>
      <c r="J323" s="44" t="n">
        <v>5</v>
      </c>
      <c r="K323" s="46" t="s">
        <v>259</v>
      </c>
      <c r="L323" s="33" t="n">
        <v>43390</v>
      </c>
      <c r="M323" s="27"/>
      <c r="N323" s="30" t="str">
        <f aca="false">CONCATENATE(YEAR(Q323-30),TEXT(MONTH(Q323-30),"00"),O323)</f>
        <v>2019034</v>
      </c>
      <c r="O323" s="44" t="n">
        <v>4</v>
      </c>
      <c r="P323" s="45" t="s">
        <v>329</v>
      </c>
      <c r="Q323" s="33" t="n">
        <v>43571</v>
      </c>
    </row>
    <row r="324" customFormat="false" ht="13.9" hidden="false" customHeight="false" outlineLevel="0" collapsed="false">
      <c r="A324" s="27"/>
      <c r="B324" s="43"/>
      <c r="C324" s="27"/>
      <c r="D324" s="30" t="str">
        <f aca="false">CONCATENATE(YEAR(F324),TEXT(MONTH(F324),"00"),E324)</f>
        <v>2018104</v>
      </c>
      <c r="E324" s="31" t="n">
        <v>4</v>
      </c>
      <c r="F324" s="32" t="n">
        <v>43374</v>
      </c>
      <c r="G324" s="33" t="s">
        <v>367</v>
      </c>
      <c r="H324" s="27"/>
      <c r="I324" s="30" t="str">
        <f aca="false">CONCATENATE(YEAR(L324-30),TEXT(MONTH(L324-30),"00"),J324)</f>
        <v>2018105</v>
      </c>
      <c r="J324" s="44" t="n">
        <v>5</v>
      </c>
      <c r="K324" s="46" t="s">
        <v>307</v>
      </c>
      <c r="L324" s="33" t="n">
        <v>43423</v>
      </c>
      <c r="M324" s="27"/>
      <c r="N324" s="30" t="str">
        <f aca="false">CONCATENATE(YEAR(Q324-30),TEXT(MONTH(Q324-30),"00"),O324)</f>
        <v>2019044</v>
      </c>
      <c r="O324" s="44" t="n">
        <v>4</v>
      </c>
      <c r="P324" s="45" t="s">
        <v>331</v>
      </c>
      <c r="Q324" s="33" t="n">
        <v>43602</v>
      </c>
    </row>
    <row r="325" customFormat="false" ht="13.9" hidden="false" customHeight="false" outlineLevel="0" collapsed="false">
      <c r="A325" s="27"/>
      <c r="B325" s="43"/>
      <c r="C325" s="27"/>
      <c r="D325" s="30" t="str">
        <f aca="false">CONCATENATE(YEAR(F325),TEXT(MONTH(F325),"00"),E325)</f>
        <v>2018114</v>
      </c>
      <c r="E325" s="31" t="n">
        <v>4</v>
      </c>
      <c r="F325" s="32" t="n">
        <v>43405</v>
      </c>
      <c r="G325" s="33" t="s">
        <v>368</v>
      </c>
      <c r="H325" s="27"/>
      <c r="I325" s="30" t="str">
        <f aca="false">CONCATENATE(YEAR(L325-30),TEXT(MONTH(L325-30),"00"),J325)</f>
        <v>2018115</v>
      </c>
      <c r="J325" s="44" t="n">
        <v>5</v>
      </c>
      <c r="K325" s="46" t="s">
        <v>309</v>
      </c>
      <c r="L325" s="33" t="n">
        <v>43452</v>
      </c>
      <c r="M325" s="27"/>
      <c r="N325" s="30" t="str">
        <f aca="false">CONCATENATE(YEAR(Q325-30),TEXT(MONTH(Q325-30),"00"),O325)</f>
        <v>2019054</v>
      </c>
      <c r="O325" s="44" t="n">
        <v>4</v>
      </c>
      <c r="P325" s="45" t="s">
        <v>333</v>
      </c>
      <c r="Q325" s="33" t="n">
        <v>43634</v>
      </c>
    </row>
    <row r="326" customFormat="false" ht="13.9" hidden="false" customHeight="false" outlineLevel="0" collapsed="false">
      <c r="A326" s="27"/>
      <c r="B326" s="43"/>
      <c r="C326" s="27"/>
      <c r="D326" s="30" t="str">
        <f aca="false">CONCATENATE(YEAR(F326),TEXT(MONTH(F326),"00"),E326)</f>
        <v>2018124</v>
      </c>
      <c r="E326" s="31" t="n">
        <v>4</v>
      </c>
      <c r="F326" s="32" t="n">
        <v>43435</v>
      </c>
      <c r="G326" s="33" t="s">
        <v>369</v>
      </c>
      <c r="H326" s="27"/>
      <c r="I326" s="30" t="str">
        <f aca="false">CONCATENATE(YEAR(L326-30),TEXT(MONTH(L326-30),"00"),J326)</f>
        <v>2018125</v>
      </c>
      <c r="J326" s="44" t="n">
        <v>5</v>
      </c>
      <c r="K326" s="46" t="s">
        <v>311</v>
      </c>
      <c r="L326" s="33" t="n">
        <v>43482</v>
      </c>
      <c r="M326" s="27"/>
      <c r="N326" s="30" t="str">
        <f aca="false">CONCATENATE(YEAR(Q326-30),TEXT(MONTH(Q326-30),"00"),O326)</f>
        <v>2019064</v>
      </c>
      <c r="O326" s="44" t="n">
        <v>4</v>
      </c>
      <c r="P326" s="45" t="s">
        <v>335</v>
      </c>
      <c r="Q326" s="33" t="n">
        <v>43662</v>
      </c>
    </row>
    <row r="327" customFormat="false" ht="13.9" hidden="false" customHeight="false" outlineLevel="0" collapsed="false">
      <c r="A327" s="27"/>
      <c r="B327" s="43"/>
      <c r="C327" s="27"/>
      <c r="D327" s="30" t="str">
        <f aca="false">CONCATENATE(YEAR(F327),TEXT(MONTH(F327),"00"),E327)</f>
        <v>2018015</v>
      </c>
      <c r="E327" s="31" t="n">
        <v>5</v>
      </c>
      <c r="F327" s="32" t="n">
        <v>43101</v>
      </c>
      <c r="G327" s="33" t="s">
        <v>358</v>
      </c>
      <c r="H327" s="27"/>
      <c r="I327" s="30" t="str">
        <f aca="false">CONCATENATE(YEAR(L327-30),TEXT(MONTH(L327-30),"00"),J327)</f>
        <v>2018016</v>
      </c>
      <c r="J327" s="44" t="n">
        <v>6</v>
      </c>
      <c r="K327" s="46" t="s">
        <v>251</v>
      </c>
      <c r="L327" s="33" t="n">
        <v>43150</v>
      </c>
      <c r="M327" s="27"/>
      <c r="N327" s="30" t="str">
        <f aca="false">CONCATENATE(YEAR(Q327-30),TEXT(MONTH(Q327-30),"00"),O327)</f>
        <v>2019074</v>
      </c>
      <c r="O327" s="44" t="n">
        <v>4</v>
      </c>
      <c r="P327" s="45" t="s">
        <v>337</v>
      </c>
      <c r="Q327" s="33" t="n">
        <v>43693</v>
      </c>
    </row>
    <row r="328" customFormat="false" ht="13.9" hidden="false" customHeight="false" outlineLevel="0" collapsed="false">
      <c r="A328" s="27"/>
      <c r="B328" s="43"/>
      <c r="C328" s="27"/>
      <c r="D328" s="30" t="str">
        <f aca="false">CONCATENATE(YEAR(F328),TEXT(MONTH(F328),"00"),E328)</f>
        <v>2018025</v>
      </c>
      <c r="E328" s="31" t="n">
        <v>5</v>
      </c>
      <c r="F328" s="32" t="n">
        <v>43132</v>
      </c>
      <c r="G328" s="33" t="s">
        <v>359</v>
      </c>
      <c r="H328" s="27"/>
      <c r="I328" s="30" t="str">
        <f aca="false">CONCATENATE(YEAR(L328-30),TEXT(MONTH(L328-30),"00"),J328)</f>
        <v>2018026</v>
      </c>
      <c r="J328" s="44" t="n">
        <v>6</v>
      </c>
      <c r="K328" s="46" t="s">
        <v>252</v>
      </c>
      <c r="L328" s="33" t="n">
        <v>43178</v>
      </c>
      <c r="M328" s="27"/>
      <c r="N328" s="30" t="str">
        <f aca="false">CONCATENATE(YEAR(Q328-30),TEXT(MONTH(Q328-30),"00"),O328)</f>
        <v>2019084</v>
      </c>
      <c r="O328" s="44" t="n">
        <v>4</v>
      </c>
      <c r="P328" s="45" t="s">
        <v>339</v>
      </c>
      <c r="Q328" s="33" t="n">
        <v>43725</v>
      </c>
    </row>
    <row r="329" customFormat="false" ht="13.9" hidden="false" customHeight="false" outlineLevel="0" collapsed="false">
      <c r="A329" s="27"/>
      <c r="B329" s="43"/>
      <c r="C329" s="27"/>
      <c r="D329" s="30" t="str">
        <f aca="false">CONCATENATE(YEAR(F329),TEXT(MONTH(F329),"00"),E329)</f>
        <v>2018035</v>
      </c>
      <c r="E329" s="31" t="n">
        <v>5</v>
      </c>
      <c r="F329" s="32" t="n">
        <v>43160</v>
      </c>
      <c r="G329" s="33" t="s">
        <v>360</v>
      </c>
      <c r="H329" s="27"/>
      <c r="I329" s="30" t="str">
        <f aca="false">CONCATENATE(YEAR(L329-30),TEXT(MONTH(L329-30),"00"),J329)</f>
        <v>2018036</v>
      </c>
      <c r="J329" s="44" t="n">
        <v>6</v>
      </c>
      <c r="K329" s="46" t="s">
        <v>253</v>
      </c>
      <c r="L329" s="33" t="n">
        <v>43208</v>
      </c>
      <c r="M329" s="27"/>
      <c r="N329" s="30" t="str">
        <f aca="false">CONCATENATE(YEAR(Q329-30),TEXT(MONTH(Q329-30),"00"),O329)</f>
        <v>2019094</v>
      </c>
      <c r="O329" s="44" t="n">
        <v>4</v>
      </c>
      <c r="P329" s="45" t="s">
        <v>341</v>
      </c>
      <c r="Q329" s="33" t="n">
        <v>43755</v>
      </c>
    </row>
    <row r="330" customFormat="false" ht="13.9" hidden="false" customHeight="false" outlineLevel="0" collapsed="false">
      <c r="A330" s="27"/>
      <c r="B330" s="43"/>
      <c r="C330" s="27"/>
      <c r="D330" s="30" t="str">
        <f aca="false">CONCATENATE(YEAR(F330),TEXT(MONTH(F330),"00"),E330)</f>
        <v>2018045</v>
      </c>
      <c r="E330" s="31" t="n">
        <v>5</v>
      </c>
      <c r="F330" s="32" t="n">
        <v>43191</v>
      </c>
      <c r="G330" s="33" t="s">
        <v>361</v>
      </c>
      <c r="H330" s="27"/>
      <c r="I330" s="30" t="str">
        <f aca="false">CONCATENATE(YEAR(L330-30),TEXT(MONTH(L330-30),"00"),J330)</f>
        <v>2018046</v>
      </c>
      <c r="J330" s="44" t="n">
        <v>6</v>
      </c>
      <c r="K330" s="46" t="s">
        <v>254</v>
      </c>
      <c r="L330" s="33" t="n">
        <v>43238</v>
      </c>
      <c r="M330" s="27"/>
      <c r="N330" s="30" t="str">
        <f aca="false">CONCATENATE(YEAR(Q330-30),TEXT(MONTH(Q330-30),"00"),O330)</f>
        <v>2019104</v>
      </c>
      <c r="O330" s="44" t="n">
        <v>4</v>
      </c>
      <c r="P330" s="45" t="s">
        <v>343</v>
      </c>
      <c r="Q330" s="33" t="n">
        <v>43788</v>
      </c>
    </row>
    <row r="331" customFormat="false" ht="13.9" hidden="false" customHeight="false" outlineLevel="0" collapsed="false">
      <c r="A331" s="27"/>
      <c r="B331" s="43"/>
      <c r="C331" s="27"/>
      <c r="D331" s="30" t="str">
        <f aca="false">CONCATENATE(YEAR(F331),TEXT(MONTH(F331),"00"),E331)</f>
        <v>2018055</v>
      </c>
      <c r="E331" s="31" t="n">
        <v>5</v>
      </c>
      <c r="F331" s="32" t="n">
        <v>43221</v>
      </c>
      <c r="G331" s="33" t="s">
        <v>362</v>
      </c>
      <c r="H331" s="27"/>
      <c r="I331" s="30" t="str">
        <f aca="false">CONCATENATE(YEAR(L331-30),TEXT(MONTH(L331-30),"00"),J331)</f>
        <v>2018056</v>
      </c>
      <c r="J331" s="44" t="n">
        <v>6</v>
      </c>
      <c r="K331" s="46" t="s">
        <v>255</v>
      </c>
      <c r="L331" s="33" t="n">
        <v>43270</v>
      </c>
      <c r="M331" s="27"/>
      <c r="N331" s="30" t="str">
        <f aca="false">CONCATENATE(YEAR(Q331-30),TEXT(MONTH(Q331-30),"00"),O331)</f>
        <v>2019114</v>
      </c>
      <c r="O331" s="44" t="n">
        <v>4</v>
      </c>
      <c r="P331" s="45" t="s">
        <v>345</v>
      </c>
      <c r="Q331" s="33" t="n">
        <v>43816</v>
      </c>
    </row>
    <row r="332" customFormat="false" ht="13.9" hidden="false" customHeight="false" outlineLevel="0" collapsed="false">
      <c r="A332" s="27"/>
      <c r="B332" s="43"/>
      <c r="C332" s="27"/>
      <c r="D332" s="30" t="str">
        <f aca="false">CONCATENATE(YEAR(F332),TEXT(MONTH(F332),"00"),E332)</f>
        <v>2018065</v>
      </c>
      <c r="E332" s="31" t="n">
        <v>5</v>
      </c>
      <c r="F332" s="32" t="n">
        <v>43252</v>
      </c>
      <c r="G332" s="33" t="s">
        <v>363</v>
      </c>
      <c r="H332" s="27"/>
      <c r="I332" s="30" t="str">
        <f aca="false">CONCATENATE(YEAR(L332-30),TEXT(MONTH(L332-30),"00"),J332)</f>
        <v>2018066</v>
      </c>
      <c r="J332" s="44" t="n">
        <v>6</v>
      </c>
      <c r="K332" s="46" t="s">
        <v>256</v>
      </c>
      <c r="L332" s="33" t="n">
        <v>43299</v>
      </c>
      <c r="M332" s="27"/>
      <c r="N332" s="30" t="str">
        <f aca="false">CONCATENATE(YEAR(Q332-30),TEXT(MONTH(Q332-30),"00"),O332)</f>
        <v>2019124</v>
      </c>
      <c r="O332" s="44" t="n">
        <v>4</v>
      </c>
      <c r="P332" s="45" t="s">
        <v>347</v>
      </c>
      <c r="Q332" s="33" t="n">
        <v>43847</v>
      </c>
    </row>
    <row r="333" customFormat="false" ht="13.9" hidden="false" customHeight="false" outlineLevel="0" collapsed="false">
      <c r="A333" s="27"/>
      <c r="B333" s="43"/>
      <c r="C333" s="27"/>
      <c r="D333" s="30" t="str">
        <f aca="false">CONCATENATE(YEAR(F333),TEXT(MONTH(F333),"00"),E333)</f>
        <v>2018075</v>
      </c>
      <c r="E333" s="31" t="n">
        <v>5</v>
      </c>
      <c r="F333" s="32" t="n">
        <v>43282</v>
      </c>
      <c r="G333" s="33" t="s">
        <v>364</v>
      </c>
      <c r="H333" s="27"/>
      <c r="I333" s="30" t="str">
        <f aca="false">CONCATENATE(YEAR(L333-30),TEXT(MONTH(L333-30),"00"),J333)</f>
        <v>2018076</v>
      </c>
      <c r="J333" s="44" t="n">
        <v>6</v>
      </c>
      <c r="K333" s="46" t="s">
        <v>257</v>
      </c>
      <c r="L333" s="33" t="n">
        <v>43329</v>
      </c>
      <c r="M333" s="27"/>
      <c r="N333" s="30" t="str">
        <f aca="false">CONCATENATE(YEAR(Q333-30),TEXT(MONTH(Q333-30),"00"),O333)</f>
        <v>2019035</v>
      </c>
      <c r="O333" s="44" t="n">
        <v>5</v>
      </c>
      <c r="P333" s="45" t="s">
        <v>329</v>
      </c>
      <c r="Q333" s="33" t="n">
        <v>43571</v>
      </c>
    </row>
    <row r="334" customFormat="false" ht="13.9" hidden="false" customHeight="false" outlineLevel="0" collapsed="false">
      <c r="A334" s="27"/>
      <c r="B334" s="43"/>
      <c r="C334" s="27"/>
      <c r="D334" s="30" t="str">
        <f aca="false">CONCATENATE(YEAR(F334),TEXT(MONTH(F334),"00"),E334)</f>
        <v>2018085</v>
      </c>
      <c r="E334" s="31" t="n">
        <v>5</v>
      </c>
      <c r="F334" s="32" t="n">
        <v>43313</v>
      </c>
      <c r="G334" s="33" t="s">
        <v>365</v>
      </c>
      <c r="H334" s="27"/>
      <c r="I334" s="30" t="str">
        <f aca="false">CONCATENATE(YEAR(L334-30),TEXT(MONTH(L334-30),"00"),J334)</f>
        <v>2018086</v>
      </c>
      <c r="J334" s="44" t="n">
        <v>6</v>
      </c>
      <c r="K334" s="46" t="s">
        <v>258</v>
      </c>
      <c r="L334" s="33" t="n">
        <v>43362</v>
      </c>
      <c r="M334" s="27"/>
      <c r="N334" s="30" t="str">
        <f aca="false">CONCATENATE(YEAR(Q334-30),TEXT(MONTH(Q334-30),"00"),O334)</f>
        <v>2019045</v>
      </c>
      <c r="O334" s="44" t="n">
        <v>5</v>
      </c>
      <c r="P334" s="45" t="s">
        <v>331</v>
      </c>
      <c r="Q334" s="33" t="n">
        <v>43602</v>
      </c>
    </row>
    <row r="335" customFormat="false" ht="13.9" hidden="false" customHeight="false" outlineLevel="0" collapsed="false">
      <c r="A335" s="27"/>
      <c r="B335" s="43"/>
      <c r="C335" s="27"/>
      <c r="D335" s="30" t="str">
        <f aca="false">CONCATENATE(YEAR(F335),TEXT(MONTH(F335),"00"),E335)</f>
        <v>2018095</v>
      </c>
      <c r="E335" s="31" t="n">
        <v>5</v>
      </c>
      <c r="F335" s="32" t="n">
        <v>43344</v>
      </c>
      <c r="G335" s="33" t="s">
        <v>366</v>
      </c>
      <c r="H335" s="27"/>
      <c r="I335" s="30" t="str">
        <f aca="false">CONCATENATE(YEAR(L335-30),TEXT(MONTH(L335-30),"00"),J335)</f>
        <v>2018096</v>
      </c>
      <c r="J335" s="44" t="n">
        <v>6</v>
      </c>
      <c r="K335" s="46" t="s">
        <v>259</v>
      </c>
      <c r="L335" s="33" t="n">
        <v>43391</v>
      </c>
      <c r="M335" s="27"/>
      <c r="N335" s="30" t="str">
        <f aca="false">CONCATENATE(YEAR(Q335-30),TEXT(MONTH(Q335-30),"00"),O335)</f>
        <v>2019055</v>
      </c>
      <c r="O335" s="44" t="n">
        <v>5</v>
      </c>
      <c r="P335" s="45" t="s">
        <v>333</v>
      </c>
      <c r="Q335" s="33" t="n">
        <v>43634</v>
      </c>
    </row>
    <row r="336" customFormat="false" ht="13.9" hidden="false" customHeight="false" outlineLevel="0" collapsed="false">
      <c r="A336" s="27"/>
      <c r="B336" s="43"/>
      <c r="C336" s="27"/>
      <c r="D336" s="30" t="str">
        <f aca="false">CONCATENATE(YEAR(F336),TEXT(MONTH(F336),"00"),E336)</f>
        <v>2018105</v>
      </c>
      <c r="E336" s="31" t="n">
        <v>5</v>
      </c>
      <c r="F336" s="32" t="n">
        <v>43374</v>
      </c>
      <c r="G336" s="33" t="s">
        <v>367</v>
      </c>
      <c r="H336" s="27"/>
      <c r="I336" s="30" t="str">
        <f aca="false">CONCATENATE(YEAR(L336-30),TEXT(MONTH(L336-30),"00"),J336)</f>
        <v>2018106</v>
      </c>
      <c r="J336" s="44" t="n">
        <v>6</v>
      </c>
      <c r="K336" s="46" t="s">
        <v>307</v>
      </c>
      <c r="L336" s="33" t="n">
        <v>43424</v>
      </c>
      <c r="M336" s="27"/>
      <c r="N336" s="30" t="str">
        <f aca="false">CONCATENATE(YEAR(Q336-30),TEXT(MONTH(Q336-30),"00"),O336)</f>
        <v>2019065</v>
      </c>
      <c r="O336" s="44" t="n">
        <v>5</v>
      </c>
      <c r="P336" s="45" t="s">
        <v>335</v>
      </c>
      <c r="Q336" s="33" t="n">
        <v>43662</v>
      </c>
    </row>
    <row r="337" customFormat="false" ht="13.9" hidden="false" customHeight="false" outlineLevel="0" collapsed="false">
      <c r="A337" s="27"/>
      <c r="B337" s="43"/>
      <c r="C337" s="27"/>
      <c r="D337" s="30" t="str">
        <f aca="false">CONCATENATE(YEAR(F337),TEXT(MONTH(F337),"00"),E337)</f>
        <v>2018115</v>
      </c>
      <c r="E337" s="31" t="n">
        <v>5</v>
      </c>
      <c r="F337" s="32" t="n">
        <v>43405</v>
      </c>
      <c r="G337" s="33" t="s">
        <v>368</v>
      </c>
      <c r="H337" s="27"/>
      <c r="I337" s="30" t="str">
        <f aca="false">CONCATENATE(YEAR(L337-30),TEXT(MONTH(L337-30),"00"),J337)</f>
        <v>2018116</v>
      </c>
      <c r="J337" s="44" t="n">
        <v>6</v>
      </c>
      <c r="K337" s="46" t="s">
        <v>309</v>
      </c>
      <c r="L337" s="33" t="n">
        <v>43453</v>
      </c>
      <c r="M337" s="27"/>
      <c r="N337" s="30" t="str">
        <f aca="false">CONCATENATE(YEAR(Q337-30),TEXT(MONTH(Q337-30),"00"),O337)</f>
        <v>2019075</v>
      </c>
      <c r="O337" s="44" t="n">
        <v>5</v>
      </c>
      <c r="P337" s="45" t="s">
        <v>337</v>
      </c>
      <c r="Q337" s="33" t="n">
        <v>43693</v>
      </c>
    </row>
    <row r="338" customFormat="false" ht="13.9" hidden="false" customHeight="false" outlineLevel="0" collapsed="false">
      <c r="A338" s="27"/>
      <c r="B338" s="43"/>
      <c r="C338" s="27"/>
      <c r="D338" s="30" t="str">
        <f aca="false">CONCATENATE(YEAR(F338),TEXT(MONTH(F338),"00"),E338)</f>
        <v>2018125</v>
      </c>
      <c r="E338" s="31" t="n">
        <v>5</v>
      </c>
      <c r="F338" s="32" t="n">
        <v>43435</v>
      </c>
      <c r="G338" s="33" t="s">
        <v>369</v>
      </c>
      <c r="H338" s="27"/>
      <c r="I338" s="30" t="str">
        <f aca="false">CONCATENATE(YEAR(L338-30),TEXT(MONTH(L338-30),"00"),J338)</f>
        <v>2018126</v>
      </c>
      <c r="J338" s="44" t="n">
        <v>6</v>
      </c>
      <c r="K338" s="46" t="s">
        <v>311</v>
      </c>
      <c r="L338" s="33" t="n">
        <v>43483</v>
      </c>
      <c r="M338" s="27"/>
      <c r="N338" s="30" t="str">
        <f aca="false">CONCATENATE(YEAR(Q338-30),TEXT(MONTH(Q338-30),"00"),O338)</f>
        <v>2019085</v>
      </c>
      <c r="O338" s="44" t="n">
        <v>5</v>
      </c>
      <c r="P338" s="45" t="s">
        <v>339</v>
      </c>
      <c r="Q338" s="33" t="n">
        <v>43725</v>
      </c>
    </row>
    <row r="339" customFormat="false" ht="13.9" hidden="false" customHeight="false" outlineLevel="0" collapsed="false">
      <c r="A339" s="27"/>
      <c r="B339" s="43"/>
      <c r="C339" s="27"/>
      <c r="D339" s="30" t="str">
        <f aca="false">CONCATENATE(YEAR(F339),TEXT(MONTH(F339),"00"),E339)</f>
        <v>2018016</v>
      </c>
      <c r="E339" s="31" t="n">
        <v>6</v>
      </c>
      <c r="F339" s="32" t="n">
        <v>43101</v>
      </c>
      <c r="G339" s="33" t="s">
        <v>370</v>
      </c>
      <c r="H339" s="27"/>
      <c r="I339" s="30" t="str">
        <f aca="false">CONCATENATE(YEAR(L339-30),TEXT(MONTH(L339-30),"00"),J339)</f>
        <v>2018017</v>
      </c>
      <c r="J339" s="44" t="n">
        <v>7</v>
      </c>
      <c r="K339" s="46" t="s">
        <v>251</v>
      </c>
      <c r="L339" s="33" t="n">
        <v>43150</v>
      </c>
      <c r="M339" s="27"/>
      <c r="N339" s="30" t="str">
        <f aca="false">CONCATENATE(YEAR(Q339-30),TEXT(MONTH(Q339-30),"00"),O339)</f>
        <v>2019095</v>
      </c>
      <c r="O339" s="44" t="n">
        <v>5</v>
      </c>
      <c r="P339" s="45" t="s">
        <v>341</v>
      </c>
      <c r="Q339" s="33" t="n">
        <v>43755</v>
      </c>
    </row>
    <row r="340" customFormat="false" ht="13.9" hidden="false" customHeight="false" outlineLevel="0" collapsed="false">
      <c r="A340" s="27"/>
      <c r="B340" s="43"/>
      <c r="C340" s="27"/>
      <c r="D340" s="30" t="str">
        <f aca="false">CONCATENATE(YEAR(F340),TEXT(MONTH(F340),"00"),E340)</f>
        <v>2018026</v>
      </c>
      <c r="E340" s="31" t="n">
        <v>6</v>
      </c>
      <c r="F340" s="32" t="n">
        <v>43132</v>
      </c>
      <c r="G340" s="33" t="s">
        <v>371</v>
      </c>
      <c r="H340" s="27"/>
      <c r="I340" s="30" t="str">
        <f aca="false">CONCATENATE(YEAR(L340-30),TEXT(MONTH(L340-30),"00"),J340)</f>
        <v>2018027</v>
      </c>
      <c r="J340" s="44" t="n">
        <v>7</v>
      </c>
      <c r="K340" s="46" t="s">
        <v>252</v>
      </c>
      <c r="L340" s="33" t="n">
        <v>43178</v>
      </c>
      <c r="M340" s="27"/>
      <c r="N340" s="30" t="str">
        <f aca="false">CONCATENATE(YEAR(Q340-30),TEXT(MONTH(Q340-30),"00"),O340)</f>
        <v>2019105</v>
      </c>
      <c r="O340" s="44" t="n">
        <v>5</v>
      </c>
      <c r="P340" s="45" t="s">
        <v>343</v>
      </c>
      <c r="Q340" s="33" t="n">
        <v>43788</v>
      </c>
    </row>
    <row r="341" customFormat="false" ht="13.9" hidden="false" customHeight="false" outlineLevel="0" collapsed="false">
      <c r="A341" s="27"/>
      <c r="B341" s="43"/>
      <c r="C341" s="27"/>
      <c r="D341" s="30" t="str">
        <f aca="false">CONCATENATE(YEAR(F341),TEXT(MONTH(F341),"00"),E341)</f>
        <v>2018036</v>
      </c>
      <c r="E341" s="31" t="n">
        <v>6</v>
      </c>
      <c r="F341" s="32" t="n">
        <v>43160</v>
      </c>
      <c r="G341" s="33" t="s">
        <v>372</v>
      </c>
      <c r="H341" s="27"/>
      <c r="I341" s="30" t="str">
        <f aca="false">CONCATENATE(YEAR(L341-30),TEXT(MONTH(L341-30),"00"),J341)</f>
        <v>2018037</v>
      </c>
      <c r="J341" s="44" t="n">
        <v>7</v>
      </c>
      <c r="K341" s="46" t="s">
        <v>253</v>
      </c>
      <c r="L341" s="33" t="n">
        <v>43208</v>
      </c>
      <c r="M341" s="27"/>
      <c r="N341" s="30" t="str">
        <f aca="false">CONCATENATE(YEAR(Q341-30),TEXT(MONTH(Q341-30),"00"),O341)</f>
        <v>2019115</v>
      </c>
      <c r="O341" s="44" t="n">
        <v>5</v>
      </c>
      <c r="P341" s="45" t="s">
        <v>345</v>
      </c>
      <c r="Q341" s="33" t="n">
        <v>43816</v>
      </c>
    </row>
    <row r="342" customFormat="false" ht="13.9" hidden="false" customHeight="false" outlineLevel="0" collapsed="false">
      <c r="A342" s="27"/>
      <c r="B342" s="43"/>
      <c r="C342" s="27"/>
      <c r="D342" s="30" t="str">
        <f aca="false">CONCATENATE(YEAR(F342),TEXT(MONTH(F342),"00"),E342)</f>
        <v>2018046</v>
      </c>
      <c r="E342" s="31" t="n">
        <v>6</v>
      </c>
      <c r="F342" s="32" t="n">
        <v>43191</v>
      </c>
      <c r="G342" s="33" t="s">
        <v>373</v>
      </c>
      <c r="H342" s="27"/>
      <c r="I342" s="30" t="str">
        <f aca="false">CONCATENATE(YEAR(L342-30),TEXT(MONTH(L342-30),"00"),J342)</f>
        <v>2018047</v>
      </c>
      <c r="J342" s="44" t="n">
        <v>7</v>
      </c>
      <c r="K342" s="46" t="s">
        <v>254</v>
      </c>
      <c r="L342" s="33" t="n">
        <v>43238</v>
      </c>
      <c r="M342" s="27"/>
      <c r="N342" s="30" t="str">
        <f aca="false">CONCATENATE(YEAR(Q342-30),TEXT(MONTH(Q342-30),"00"),O342)</f>
        <v>2019125</v>
      </c>
      <c r="O342" s="44" t="n">
        <v>5</v>
      </c>
      <c r="P342" s="45" t="s">
        <v>347</v>
      </c>
      <c r="Q342" s="33" t="n">
        <v>43847</v>
      </c>
    </row>
    <row r="343" customFormat="false" ht="13.9" hidden="false" customHeight="false" outlineLevel="0" collapsed="false">
      <c r="A343" s="27"/>
      <c r="B343" s="43"/>
      <c r="C343" s="27"/>
      <c r="D343" s="30" t="str">
        <f aca="false">CONCATENATE(YEAR(F343),TEXT(MONTH(F343),"00"),E343)</f>
        <v>2018056</v>
      </c>
      <c r="E343" s="31" t="n">
        <v>6</v>
      </c>
      <c r="F343" s="32" t="n">
        <v>43221</v>
      </c>
      <c r="G343" s="33" t="s">
        <v>374</v>
      </c>
      <c r="H343" s="27"/>
      <c r="I343" s="30" t="str">
        <f aca="false">CONCATENATE(YEAR(L343-30),TEXT(MONTH(L343-30),"00"),J343)</f>
        <v>2018057</v>
      </c>
      <c r="J343" s="44" t="n">
        <v>7</v>
      </c>
      <c r="K343" s="46" t="s">
        <v>255</v>
      </c>
      <c r="L343" s="33" t="n">
        <v>43270</v>
      </c>
      <c r="M343" s="27"/>
      <c r="N343" s="30" t="str">
        <f aca="false">CONCATENATE(YEAR(Q343-30),TEXT(MONTH(Q343-30),"00"),O343)</f>
        <v>2019036</v>
      </c>
      <c r="O343" s="44" t="n">
        <v>6</v>
      </c>
      <c r="P343" s="45" t="s">
        <v>329</v>
      </c>
      <c r="Q343" s="33" t="n">
        <v>43572</v>
      </c>
    </row>
    <row r="344" customFormat="false" ht="13.9" hidden="false" customHeight="false" outlineLevel="0" collapsed="false">
      <c r="A344" s="27"/>
      <c r="B344" s="43"/>
      <c r="C344" s="27"/>
      <c r="D344" s="30" t="str">
        <f aca="false">CONCATENATE(YEAR(F344),TEXT(MONTH(F344),"00"),E344)</f>
        <v>2018066</v>
      </c>
      <c r="E344" s="31" t="n">
        <v>6</v>
      </c>
      <c r="F344" s="32" t="n">
        <v>43252</v>
      </c>
      <c r="G344" s="33" t="s">
        <v>375</v>
      </c>
      <c r="H344" s="27"/>
      <c r="I344" s="30" t="str">
        <f aca="false">CONCATENATE(YEAR(L344-30),TEXT(MONTH(L344-30),"00"),J344)</f>
        <v>2018067</v>
      </c>
      <c r="J344" s="44" t="n">
        <v>7</v>
      </c>
      <c r="K344" s="46" t="s">
        <v>256</v>
      </c>
      <c r="L344" s="33" t="n">
        <v>43299</v>
      </c>
      <c r="M344" s="27"/>
      <c r="N344" s="30" t="str">
        <f aca="false">CONCATENATE(YEAR(Q344-30),TEXT(MONTH(Q344-30),"00"),O344)</f>
        <v>2019046</v>
      </c>
      <c r="O344" s="44" t="n">
        <v>6</v>
      </c>
      <c r="P344" s="45" t="s">
        <v>331</v>
      </c>
      <c r="Q344" s="33" t="n">
        <v>43605</v>
      </c>
    </row>
    <row r="345" customFormat="false" ht="13.9" hidden="false" customHeight="false" outlineLevel="0" collapsed="false">
      <c r="A345" s="27"/>
      <c r="B345" s="43"/>
      <c r="C345" s="27"/>
      <c r="D345" s="30" t="str">
        <f aca="false">CONCATENATE(YEAR(F345),TEXT(MONTH(F345),"00"),E345)</f>
        <v>2018076</v>
      </c>
      <c r="E345" s="31" t="n">
        <v>6</v>
      </c>
      <c r="F345" s="32" t="n">
        <v>43282</v>
      </c>
      <c r="G345" s="33" t="s">
        <v>376</v>
      </c>
      <c r="H345" s="27"/>
      <c r="I345" s="30" t="str">
        <f aca="false">CONCATENATE(YEAR(L345-30),TEXT(MONTH(L345-30),"00"),J345)</f>
        <v>2018077</v>
      </c>
      <c r="J345" s="44" t="n">
        <v>7</v>
      </c>
      <c r="K345" s="46" t="s">
        <v>257</v>
      </c>
      <c r="L345" s="33" t="n">
        <v>43329</v>
      </c>
      <c r="M345" s="27"/>
      <c r="N345" s="30" t="str">
        <f aca="false">CONCATENATE(YEAR(Q345-30),TEXT(MONTH(Q345-30),"00"),O345)</f>
        <v>2019056</v>
      </c>
      <c r="O345" s="44" t="n">
        <v>6</v>
      </c>
      <c r="P345" s="45" t="s">
        <v>333</v>
      </c>
      <c r="Q345" s="33" t="n">
        <v>43635</v>
      </c>
    </row>
    <row r="346" customFormat="false" ht="13.9" hidden="false" customHeight="false" outlineLevel="0" collapsed="false">
      <c r="A346" s="27"/>
      <c r="B346" s="43"/>
      <c r="C346" s="27"/>
      <c r="D346" s="30" t="str">
        <f aca="false">CONCATENATE(YEAR(F346),TEXT(MONTH(F346),"00"),E346)</f>
        <v>2018086</v>
      </c>
      <c r="E346" s="31" t="n">
        <v>6</v>
      </c>
      <c r="F346" s="32" t="n">
        <v>43313</v>
      </c>
      <c r="G346" s="33" t="s">
        <v>377</v>
      </c>
      <c r="H346" s="27"/>
      <c r="I346" s="30" t="str">
        <f aca="false">CONCATENATE(YEAR(L346-30),TEXT(MONTH(L346-30),"00"),J346)</f>
        <v>2018087</v>
      </c>
      <c r="J346" s="44" t="n">
        <v>7</v>
      </c>
      <c r="K346" s="46" t="s">
        <v>258</v>
      </c>
      <c r="L346" s="33" t="n">
        <v>43362</v>
      </c>
      <c r="M346" s="27"/>
      <c r="N346" s="30" t="str">
        <f aca="false">CONCATENATE(YEAR(Q346-30),TEXT(MONTH(Q346-30),"00"),O346)</f>
        <v>2019066</v>
      </c>
      <c r="O346" s="44" t="n">
        <v>6</v>
      </c>
      <c r="P346" s="45" t="s">
        <v>335</v>
      </c>
      <c r="Q346" s="33" t="n">
        <v>43663</v>
      </c>
    </row>
    <row r="347" customFormat="false" ht="13.9" hidden="false" customHeight="false" outlineLevel="0" collapsed="false">
      <c r="A347" s="27"/>
      <c r="B347" s="43"/>
      <c r="C347" s="27"/>
      <c r="D347" s="30" t="str">
        <f aca="false">CONCATENATE(YEAR(F347),TEXT(MONTH(F347),"00"),E347)</f>
        <v>2018096</v>
      </c>
      <c r="E347" s="31" t="n">
        <v>6</v>
      </c>
      <c r="F347" s="32" t="n">
        <v>43344</v>
      </c>
      <c r="G347" s="33" t="s">
        <v>378</v>
      </c>
      <c r="H347" s="27"/>
      <c r="I347" s="30" t="str">
        <f aca="false">CONCATENATE(YEAR(L347-30),TEXT(MONTH(L347-30),"00"),J347)</f>
        <v>2018097</v>
      </c>
      <c r="J347" s="44" t="n">
        <v>7</v>
      </c>
      <c r="K347" s="46" t="s">
        <v>259</v>
      </c>
      <c r="L347" s="33" t="n">
        <v>43391</v>
      </c>
      <c r="M347" s="27"/>
      <c r="N347" s="30" t="str">
        <f aca="false">CONCATENATE(YEAR(Q347-30),TEXT(MONTH(Q347-30),"00"),O347)</f>
        <v>2019076</v>
      </c>
      <c r="O347" s="44" t="n">
        <v>6</v>
      </c>
      <c r="P347" s="45" t="s">
        <v>337</v>
      </c>
      <c r="Q347" s="33" t="n">
        <v>43696</v>
      </c>
    </row>
    <row r="348" customFormat="false" ht="13.9" hidden="false" customHeight="false" outlineLevel="0" collapsed="false">
      <c r="A348" s="27"/>
      <c r="B348" s="43"/>
      <c r="C348" s="27"/>
      <c r="D348" s="30" t="str">
        <f aca="false">CONCATENATE(YEAR(F348),TEXT(MONTH(F348),"00"),E348)</f>
        <v>2018106</v>
      </c>
      <c r="E348" s="31" t="n">
        <v>6</v>
      </c>
      <c r="F348" s="32" t="n">
        <v>43374</v>
      </c>
      <c r="G348" s="33" t="s">
        <v>379</v>
      </c>
      <c r="H348" s="27"/>
      <c r="I348" s="30" t="str">
        <f aca="false">CONCATENATE(YEAR(L348-30),TEXT(MONTH(L348-30),"00"),J348)</f>
        <v>2018107</v>
      </c>
      <c r="J348" s="44" t="n">
        <v>7</v>
      </c>
      <c r="K348" s="46" t="s">
        <v>307</v>
      </c>
      <c r="L348" s="33" t="n">
        <v>43424</v>
      </c>
      <c r="M348" s="27"/>
      <c r="N348" s="30" t="str">
        <f aca="false">CONCATENATE(YEAR(Q348-30),TEXT(MONTH(Q348-30),"00"),O348)</f>
        <v>2019086</v>
      </c>
      <c r="O348" s="44" t="n">
        <v>6</v>
      </c>
      <c r="P348" s="45" t="s">
        <v>339</v>
      </c>
      <c r="Q348" s="33" t="n">
        <v>43726</v>
      </c>
    </row>
    <row r="349" customFormat="false" ht="13.9" hidden="false" customHeight="false" outlineLevel="0" collapsed="false">
      <c r="A349" s="27"/>
      <c r="B349" s="43"/>
      <c r="C349" s="27"/>
      <c r="D349" s="30" t="str">
        <f aca="false">CONCATENATE(YEAR(F349),TEXT(MONTH(F349),"00"),E349)</f>
        <v>2018116</v>
      </c>
      <c r="E349" s="31" t="n">
        <v>6</v>
      </c>
      <c r="F349" s="32" t="n">
        <v>43405</v>
      </c>
      <c r="G349" s="33" t="s">
        <v>380</v>
      </c>
      <c r="H349" s="27"/>
      <c r="I349" s="30" t="str">
        <f aca="false">CONCATENATE(YEAR(L349-30),TEXT(MONTH(L349-30),"00"),J349)</f>
        <v>2018117</v>
      </c>
      <c r="J349" s="44" t="n">
        <v>7</v>
      </c>
      <c r="K349" s="46" t="s">
        <v>309</v>
      </c>
      <c r="L349" s="33" t="n">
        <v>43453</v>
      </c>
      <c r="M349" s="27"/>
      <c r="N349" s="30" t="str">
        <f aca="false">CONCATENATE(YEAR(Q349-30),TEXT(MONTH(Q349-30),"00"),O349)</f>
        <v>2019096</v>
      </c>
      <c r="O349" s="44" t="n">
        <v>6</v>
      </c>
      <c r="P349" s="45" t="s">
        <v>341</v>
      </c>
      <c r="Q349" s="33" t="n">
        <v>43756</v>
      </c>
    </row>
    <row r="350" customFormat="false" ht="13.9" hidden="false" customHeight="false" outlineLevel="0" collapsed="false">
      <c r="A350" s="27"/>
      <c r="B350" s="43"/>
      <c r="C350" s="27"/>
      <c r="D350" s="30" t="str">
        <f aca="false">CONCATENATE(YEAR(F350),TEXT(MONTH(F350),"00"),E350)</f>
        <v>2018126</v>
      </c>
      <c r="E350" s="31" t="n">
        <v>6</v>
      </c>
      <c r="F350" s="32" t="n">
        <v>43435</v>
      </c>
      <c r="G350" s="33" t="s">
        <v>381</v>
      </c>
      <c r="H350" s="27"/>
      <c r="I350" s="30" t="str">
        <f aca="false">CONCATENATE(YEAR(L350-30),TEXT(MONTH(L350-30),"00"),J350)</f>
        <v>2018127</v>
      </c>
      <c r="J350" s="44" t="n">
        <v>7</v>
      </c>
      <c r="K350" s="46" t="s">
        <v>311</v>
      </c>
      <c r="L350" s="33" t="n">
        <v>43483</v>
      </c>
      <c r="M350" s="27"/>
      <c r="N350" s="30" t="str">
        <f aca="false">CONCATENATE(YEAR(Q350-30),TEXT(MONTH(Q350-30),"00"),O350)</f>
        <v>2019106</v>
      </c>
      <c r="O350" s="44" t="n">
        <v>6</v>
      </c>
      <c r="P350" s="45" t="s">
        <v>343</v>
      </c>
      <c r="Q350" s="33" t="n">
        <v>43789</v>
      </c>
    </row>
    <row r="351" customFormat="false" ht="13.9" hidden="false" customHeight="false" outlineLevel="0" collapsed="false">
      <c r="A351" s="27"/>
      <c r="B351" s="43"/>
      <c r="C351" s="27"/>
      <c r="D351" s="30" t="str">
        <f aca="false">CONCATENATE(YEAR(F351),TEXT(MONTH(F351),"00"),E351)</f>
        <v>2018017</v>
      </c>
      <c r="E351" s="31" t="n">
        <v>7</v>
      </c>
      <c r="F351" s="32" t="n">
        <v>43101</v>
      </c>
      <c r="G351" s="33" t="s">
        <v>370</v>
      </c>
      <c r="H351" s="27"/>
      <c r="I351" s="30" t="str">
        <f aca="false">CONCATENATE(YEAR(L351-30),TEXT(MONTH(L351-30),"00"),J351)</f>
        <v>2018018</v>
      </c>
      <c r="J351" s="44" t="n">
        <v>8</v>
      </c>
      <c r="K351" s="46" t="s">
        <v>251</v>
      </c>
      <c r="L351" s="33" t="n">
        <v>43151</v>
      </c>
      <c r="M351" s="27"/>
      <c r="N351" s="30" t="str">
        <f aca="false">CONCATENATE(YEAR(Q351-30),TEXT(MONTH(Q351-30),"00"),O351)</f>
        <v>2019116</v>
      </c>
      <c r="O351" s="44" t="n">
        <v>6</v>
      </c>
      <c r="P351" s="45" t="s">
        <v>345</v>
      </c>
      <c r="Q351" s="33" t="n">
        <v>43817</v>
      </c>
    </row>
    <row r="352" customFormat="false" ht="13.9" hidden="false" customHeight="false" outlineLevel="0" collapsed="false">
      <c r="A352" s="27"/>
      <c r="B352" s="43"/>
      <c r="C352" s="27"/>
      <c r="D352" s="30" t="str">
        <f aca="false">CONCATENATE(YEAR(F352),TEXT(MONTH(F352),"00"),E352)</f>
        <v>2018027</v>
      </c>
      <c r="E352" s="31" t="n">
        <v>7</v>
      </c>
      <c r="F352" s="32" t="n">
        <v>43132</v>
      </c>
      <c r="G352" s="33" t="s">
        <v>371</v>
      </c>
      <c r="H352" s="27"/>
      <c r="I352" s="30" t="str">
        <f aca="false">CONCATENATE(YEAR(L352-30),TEXT(MONTH(L352-30),"00"),J352)</f>
        <v>2018028</v>
      </c>
      <c r="J352" s="44" t="n">
        <v>8</v>
      </c>
      <c r="K352" s="46" t="s">
        <v>252</v>
      </c>
      <c r="L352" s="33" t="n">
        <v>43179</v>
      </c>
      <c r="M352" s="27"/>
      <c r="N352" s="30" t="str">
        <f aca="false">CONCATENATE(YEAR(Q352-30),TEXT(MONTH(Q352-30),"00"),O352)</f>
        <v>2019126</v>
      </c>
      <c r="O352" s="44" t="n">
        <v>6</v>
      </c>
      <c r="P352" s="45" t="s">
        <v>347</v>
      </c>
      <c r="Q352" s="33" t="n">
        <v>43850</v>
      </c>
    </row>
    <row r="353" customFormat="false" ht="13.9" hidden="false" customHeight="false" outlineLevel="0" collapsed="false">
      <c r="A353" s="27"/>
      <c r="B353" s="43"/>
      <c r="C353" s="27"/>
      <c r="D353" s="30" t="str">
        <f aca="false">CONCATENATE(YEAR(F353),TEXT(MONTH(F353),"00"),E353)</f>
        <v>2018037</v>
      </c>
      <c r="E353" s="31" t="n">
        <v>7</v>
      </c>
      <c r="F353" s="32" t="n">
        <v>43160</v>
      </c>
      <c r="G353" s="33" t="s">
        <v>372</v>
      </c>
      <c r="H353" s="27"/>
      <c r="I353" s="30" t="str">
        <f aca="false">CONCATENATE(YEAR(L353-30),TEXT(MONTH(L353-30),"00"),J353)</f>
        <v>2018038</v>
      </c>
      <c r="J353" s="44" t="n">
        <v>8</v>
      </c>
      <c r="K353" s="46" t="s">
        <v>253</v>
      </c>
      <c r="L353" s="33" t="n">
        <v>43209</v>
      </c>
      <c r="M353" s="27"/>
      <c r="N353" s="30" t="str">
        <f aca="false">CONCATENATE(YEAR(Q353-30),TEXT(MONTH(Q353-30),"00"),O353)</f>
        <v>2019037</v>
      </c>
      <c r="O353" s="44" t="n">
        <v>7</v>
      </c>
      <c r="P353" s="45" t="s">
        <v>329</v>
      </c>
      <c r="Q353" s="33" t="n">
        <v>43572</v>
      </c>
    </row>
    <row r="354" customFormat="false" ht="13.9" hidden="false" customHeight="false" outlineLevel="0" collapsed="false">
      <c r="A354" s="27"/>
      <c r="B354" s="43"/>
      <c r="C354" s="27"/>
      <c r="D354" s="30" t="str">
        <f aca="false">CONCATENATE(YEAR(F354),TEXT(MONTH(F354),"00"),E354)</f>
        <v>2018047</v>
      </c>
      <c r="E354" s="31" t="n">
        <v>7</v>
      </c>
      <c r="F354" s="32" t="n">
        <v>43191</v>
      </c>
      <c r="G354" s="33" t="s">
        <v>373</v>
      </c>
      <c r="H354" s="27"/>
      <c r="I354" s="30" t="str">
        <f aca="false">CONCATENATE(YEAR(L354-30),TEXT(MONTH(L354-30),"00"),J354)</f>
        <v>2018048</v>
      </c>
      <c r="J354" s="44" t="n">
        <v>8</v>
      </c>
      <c r="K354" s="46" t="s">
        <v>254</v>
      </c>
      <c r="L354" s="33" t="n">
        <v>43241</v>
      </c>
      <c r="M354" s="27"/>
      <c r="N354" s="30" t="str">
        <f aca="false">CONCATENATE(YEAR(Q354-30),TEXT(MONTH(Q354-30),"00"),O354)</f>
        <v>2019047</v>
      </c>
      <c r="O354" s="44" t="n">
        <v>7</v>
      </c>
      <c r="P354" s="45" t="s">
        <v>331</v>
      </c>
      <c r="Q354" s="33" t="n">
        <v>43605</v>
      </c>
    </row>
    <row r="355" customFormat="false" ht="13.9" hidden="false" customHeight="false" outlineLevel="0" collapsed="false">
      <c r="A355" s="27"/>
      <c r="B355" s="43"/>
      <c r="C355" s="27"/>
      <c r="D355" s="30" t="str">
        <f aca="false">CONCATENATE(YEAR(F355),TEXT(MONTH(F355),"00"),E355)</f>
        <v>2018057</v>
      </c>
      <c r="E355" s="31" t="n">
        <v>7</v>
      </c>
      <c r="F355" s="32" t="n">
        <v>43221</v>
      </c>
      <c r="G355" s="33" t="s">
        <v>374</v>
      </c>
      <c r="H355" s="27"/>
      <c r="I355" s="30" t="str">
        <f aca="false">CONCATENATE(YEAR(L355-30),TEXT(MONTH(L355-30),"00"),J355)</f>
        <v>2018058</v>
      </c>
      <c r="J355" s="44" t="n">
        <v>8</v>
      </c>
      <c r="K355" s="46" t="s">
        <v>255</v>
      </c>
      <c r="L355" s="33" t="n">
        <v>43271</v>
      </c>
      <c r="M355" s="27"/>
      <c r="N355" s="30" t="str">
        <f aca="false">CONCATENATE(YEAR(Q355-30),TEXT(MONTH(Q355-30),"00"),O355)</f>
        <v>2019057</v>
      </c>
      <c r="O355" s="44" t="n">
        <v>7</v>
      </c>
      <c r="P355" s="45" t="s">
        <v>333</v>
      </c>
      <c r="Q355" s="33" t="n">
        <v>43635</v>
      </c>
    </row>
    <row r="356" customFormat="false" ht="13.9" hidden="false" customHeight="false" outlineLevel="0" collapsed="false">
      <c r="A356" s="27"/>
      <c r="B356" s="43"/>
      <c r="C356" s="27"/>
      <c r="D356" s="30" t="str">
        <f aca="false">CONCATENATE(YEAR(F356),TEXT(MONTH(F356),"00"),E356)</f>
        <v>2018067</v>
      </c>
      <c r="E356" s="31" t="n">
        <v>7</v>
      </c>
      <c r="F356" s="32" t="n">
        <v>43252</v>
      </c>
      <c r="G356" s="33" t="s">
        <v>375</v>
      </c>
      <c r="H356" s="27"/>
      <c r="I356" s="30" t="str">
        <f aca="false">CONCATENATE(YEAR(L356-30),TEXT(MONTH(L356-30),"00"),J356)</f>
        <v>2018068</v>
      </c>
      <c r="J356" s="44" t="n">
        <v>8</v>
      </c>
      <c r="K356" s="46" t="s">
        <v>256</v>
      </c>
      <c r="L356" s="33" t="n">
        <v>43300</v>
      </c>
      <c r="M356" s="27"/>
      <c r="N356" s="30" t="str">
        <f aca="false">CONCATENATE(YEAR(Q356-30),TEXT(MONTH(Q356-30),"00"),O356)</f>
        <v>2019067</v>
      </c>
      <c r="O356" s="44" t="n">
        <v>7</v>
      </c>
      <c r="P356" s="45" t="s">
        <v>335</v>
      </c>
      <c r="Q356" s="33" t="n">
        <v>43663</v>
      </c>
    </row>
    <row r="357" customFormat="false" ht="13.9" hidden="false" customHeight="false" outlineLevel="0" collapsed="false">
      <c r="A357" s="27"/>
      <c r="B357" s="43"/>
      <c r="C357" s="27"/>
      <c r="D357" s="30" t="str">
        <f aca="false">CONCATENATE(YEAR(F357),TEXT(MONTH(F357),"00"),E357)</f>
        <v>2018077</v>
      </c>
      <c r="E357" s="31" t="n">
        <v>7</v>
      </c>
      <c r="F357" s="32" t="n">
        <v>43282</v>
      </c>
      <c r="G357" s="33" t="s">
        <v>376</v>
      </c>
      <c r="H357" s="27"/>
      <c r="I357" s="30" t="str">
        <f aca="false">CONCATENATE(YEAR(L357-30),TEXT(MONTH(L357-30),"00"),J357)</f>
        <v>2018078</v>
      </c>
      <c r="J357" s="44" t="n">
        <v>8</v>
      </c>
      <c r="K357" s="46" t="s">
        <v>257</v>
      </c>
      <c r="L357" s="33" t="n">
        <v>43332</v>
      </c>
      <c r="M357" s="27"/>
      <c r="N357" s="30" t="str">
        <f aca="false">CONCATENATE(YEAR(Q357-30),TEXT(MONTH(Q357-30),"00"),O357)</f>
        <v>2019077</v>
      </c>
      <c r="O357" s="44" t="n">
        <v>7</v>
      </c>
      <c r="P357" s="45" t="s">
        <v>337</v>
      </c>
      <c r="Q357" s="33" t="n">
        <v>43696</v>
      </c>
    </row>
    <row r="358" customFormat="false" ht="13.9" hidden="false" customHeight="false" outlineLevel="0" collapsed="false">
      <c r="A358" s="27"/>
      <c r="B358" s="43"/>
      <c r="C358" s="27"/>
      <c r="D358" s="30" t="str">
        <f aca="false">CONCATENATE(YEAR(F358),TEXT(MONTH(F358),"00"),E358)</f>
        <v>2018087</v>
      </c>
      <c r="E358" s="31" t="n">
        <v>7</v>
      </c>
      <c r="F358" s="32" t="n">
        <v>43313</v>
      </c>
      <c r="G358" s="33" t="s">
        <v>377</v>
      </c>
      <c r="H358" s="27"/>
      <c r="I358" s="30" t="str">
        <f aca="false">CONCATENATE(YEAR(L358-30),TEXT(MONTH(L358-30),"00"),J358)</f>
        <v>2018088</v>
      </c>
      <c r="J358" s="44" t="n">
        <v>8</v>
      </c>
      <c r="K358" s="46" t="s">
        <v>258</v>
      </c>
      <c r="L358" s="33" t="n">
        <v>43363</v>
      </c>
      <c r="M358" s="27"/>
      <c r="N358" s="30" t="str">
        <f aca="false">CONCATENATE(YEAR(Q358-30),TEXT(MONTH(Q358-30),"00"),O358)</f>
        <v>2019087</v>
      </c>
      <c r="O358" s="44" t="n">
        <v>7</v>
      </c>
      <c r="P358" s="45" t="s">
        <v>339</v>
      </c>
      <c r="Q358" s="33" t="n">
        <v>43726</v>
      </c>
    </row>
    <row r="359" customFormat="false" ht="13.9" hidden="false" customHeight="false" outlineLevel="0" collapsed="false">
      <c r="A359" s="27"/>
      <c r="B359" s="43"/>
      <c r="C359" s="27"/>
      <c r="D359" s="30" t="str">
        <f aca="false">CONCATENATE(YEAR(F359),TEXT(MONTH(F359),"00"),E359)</f>
        <v>2018097</v>
      </c>
      <c r="E359" s="31" t="n">
        <v>7</v>
      </c>
      <c r="F359" s="32" t="n">
        <v>43344</v>
      </c>
      <c r="G359" s="33" t="s">
        <v>378</v>
      </c>
      <c r="H359" s="27"/>
      <c r="I359" s="30" t="str">
        <f aca="false">CONCATENATE(YEAR(L359-30),TEXT(MONTH(L359-30),"00"),J359)</f>
        <v>2018098</v>
      </c>
      <c r="J359" s="44" t="n">
        <v>8</v>
      </c>
      <c r="K359" s="46" t="s">
        <v>259</v>
      </c>
      <c r="L359" s="33" t="n">
        <v>43392</v>
      </c>
      <c r="M359" s="27"/>
      <c r="N359" s="30" t="str">
        <f aca="false">CONCATENATE(YEAR(Q359-30),TEXT(MONTH(Q359-30),"00"),O359)</f>
        <v>2019097</v>
      </c>
      <c r="O359" s="44" t="n">
        <v>7</v>
      </c>
      <c r="P359" s="45" t="s">
        <v>341</v>
      </c>
      <c r="Q359" s="33" t="n">
        <v>43756</v>
      </c>
    </row>
    <row r="360" customFormat="false" ht="13.9" hidden="false" customHeight="false" outlineLevel="0" collapsed="false">
      <c r="A360" s="27"/>
      <c r="B360" s="43"/>
      <c r="C360" s="27"/>
      <c r="D360" s="30" t="str">
        <f aca="false">CONCATENATE(YEAR(F360),TEXT(MONTH(F360),"00"),E360)</f>
        <v>2018107</v>
      </c>
      <c r="E360" s="31" t="n">
        <v>7</v>
      </c>
      <c r="F360" s="32" t="n">
        <v>43374</v>
      </c>
      <c r="G360" s="33" t="s">
        <v>379</v>
      </c>
      <c r="H360" s="27"/>
      <c r="I360" s="30" t="str">
        <f aca="false">CONCATENATE(YEAR(L360-30),TEXT(MONTH(L360-30),"00"),J360)</f>
        <v>2018108</v>
      </c>
      <c r="J360" s="44" t="n">
        <v>8</v>
      </c>
      <c r="K360" s="46" t="s">
        <v>307</v>
      </c>
      <c r="L360" s="33" t="n">
        <v>43425</v>
      </c>
      <c r="M360" s="27"/>
      <c r="N360" s="30" t="str">
        <f aca="false">CONCATENATE(YEAR(Q360-30),TEXT(MONTH(Q360-30),"00"),O360)</f>
        <v>2019107</v>
      </c>
      <c r="O360" s="44" t="n">
        <v>7</v>
      </c>
      <c r="P360" s="45" t="s">
        <v>343</v>
      </c>
      <c r="Q360" s="33" t="n">
        <v>43789</v>
      </c>
    </row>
    <row r="361" customFormat="false" ht="13.9" hidden="false" customHeight="false" outlineLevel="0" collapsed="false">
      <c r="A361" s="27"/>
      <c r="B361" s="43"/>
      <c r="C361" s="27"/>
      <c r="D361" s="30" t="str">
        <f aca="false">CONCATENATE(YEAR(F361),TEXT(MONTH(F361),"00"),E361)</f>
        <v>2018117</v>
      </c>
      <c r="E361" s="31" t="n">
        <v>7</v>
      </c>
      <c r="F361" s="32" t="n">
        <v>43405</v>
      </c>
      <c r="G361" s="33" t="s">
        <v>380</v>
      </c>
      <c r="H361" s="27"/>
      <c r="I361" s="30" t="str">
        <f aca="false">CONCATENATE(YEAR(L361-30),TEXT(MONTH(L361-30),"00"),J361)</f>
        <v>2018118</v>
      </c>
      <c r="J361" s="44" t="n">
        <v>8</v>
      </c>
      <c r="K361" s="46" t="s">
        <v>309</v>
      </c>
      <c r="L361" s="33" t="n">
        <v>43454</v>
      </c>
      <c r="M361" s="27"/>
      <c r="N361" s="30" t="str">
        <f aca="false">CONCATENATE(YEAR(Q361-30),TEXT(MONTH(Q361-30),"00"),O361)</f>
        <v>2019117</v>
      </c>
      <c r="O361" s="44" t="n">
        <v>7</v>
      </c>
      <c r="P361" s="45" t="s">
        <v>345</v>
      </c>
      <c r="Q361" s="33" t="n">
        <v>43817</v>
      </c>
    </row>
    <row r="362" customFormat="false" ht="13.9" hidden="false" customHeight="false" outlineLevel="0" collapsed="false">
      <c r="A362" s="27"/>
      <c r="B362" s="43"/>
      <c r="C362" s="27"/>
      <c r="D362" s="30" t="str">
        <f aca="false">CONCATENATE(YEAR(F362),TEXT(MONTH(F362),"00"),E362)</f>
        <v>2018127</v>
      </c>
      <c r="E362" s="31" t="n">
        <v>7</v>
      </c>
      <c r="F362" s="32" t="n">
        <v>43435</v>
      </c>
      <c r="G362" s="33" t="s">
        <v>381</v>
      </c>
      <c r="H362" s="27"/>
      <c r="I362" s="30" t="str">
        <f aca="false">CONCATENATE(YEAR(L362-30),TEXT(MONTH(L362-30),"00"),J362)</f>
        <v>2018128</v>
      </c>
      <c r="J362" s="44" t="n">
        <v>8</v>
      </c>
      <c r="K362" s="46" t="s">
        <v>311</v>
      </c>
      <c r="L362" s="33" t="n">
        <v>43486</v>
      </c>
      <c r="M362" s="27"/>
      <c r="N362" s="30" t="str">
        <f aca="false">CONCATENATE(YEAR(Q362-30),TEXT(MONTH(Q362-30),"00"),O362)</f>
        <v>2019127</v>
      </c>
      <c r="O362" s="44" t="n">
        <v>7</v>
      </c>
      <c r="P362" s="45" t="s">
        <v>347</v>
      </c>
      <c r="Q362" s="33" t="n">
        <v>43850</v>
      </c>
    </row>
    <row r="363" customFormat="false" ht="13.9" hidden="false" customHeight="false" outlineLevel="0" collapsed="false">
      <c r="A363" s="27"/>
      <c r="B363" s="43"/>
      <c r="C363" s="27"/>
      <c r="D363" s="30" t="str">
        <f aca="false">CONCATENATE(YEAR(F363),TEXT(MONTH(F363),"00"),E363)</f>
        <v>2018018</v>
      </c>
      <c r="E363" s="31" t="n">
        <v>8</v>
      </c>
      <c r="F363" s="32" t="n">
        <v>43101</v>
      </c>
      <c r="G363" s="33" t="s">
        <v>382</v>
      </c>
      <c r="H363" s="27"/>
      <c r="I363" s="30" t="str">
        <f aca="false">CONCATENATE(YEAR(L363-30),TEXT(MONTH(L363-30),"00"),J363)</f>
        <v>2018019</v>
      </c>
      <c r="J363" s="44" t="n">
        <v>9</v>
      </c>
      <c r="K363" s="46" t="s">
        <v>251</v>
      </c>
      <c r="L363" s="33" t="n">
        <v>43151</v>
      </c>
      <c r="M363" s="27"/>
      <c r="N363" s="30" t="str">
        <f aca="false">CONCATENATE(YEAR(Q363-30),TEXT(MONTH(Q363-30),"00"),O363)</f>
        <v>2019038</v>
      </c>
      <c r="O363" s="44" t="n">
        <v>8</v>
      </c>
      <c r="P363" s="45" t="s">
        <v>329</v>
      </c>
      <c r="Q363" s="33" t="n">
        <v>43577</v>
      </c>
    </row>
    <row r="364" customFormat="false" ht="13.9" hidden="false" customHeight="false" outlineLevel="0" collapsed="false">
      <c r="A364" s="27"/>
      <c r="B364" s="43"/>
      <c r="C364" s="27"/>
      <c r="D364" s="30" t="str">
        <f aca="false">CONCATENATE(YEAR(F364),TEXT(MONTH(F364),"00"),E364)</f>
        <v>2018028</v>
      </c>
      <c r="E364" s="31" t="n">
        <v>8</v>
      </c>
      <c r="F364" s="32" t="n">
        <v>43132</v>
      </c>
      <c r="G364" s="33" t="s">
        <v>383</v>
      </c>
      <c r="H364" s="27"/>
      <c r="I364" s="30" t="str">
        <f aca="false">CONCATENATE(YEAR(L364-30),TEXT(MONTH(L364-30),"00"),J364)</f>
        <v>2018029</v>
      </c>
      <c r="J364" s="44" t="n">
        <v>9</v>
      </c>
      <c r="K364" s="46" t="s">
        <v>252</v>
      </c>
      <c r="L364" s="33" t="n">
        <v>43179</v>
      </c>
      <c r="M364" s="27"/>
      <c r="N364" s="30" t="str">
        <f aca="false">CONCATENATE(YEAR(Q364-30),TEXT(MONTH(Q364-30),"00"),O364)</f>
        <v>2019048</v>
      </c>
      <c r="O364" s="44" t="n">
        <v>8</v>
      </c>
      <c r="P364" s="45" t="s">
        <v>331</v>
      </c>
      <c r="Q364" s="33" t="n">
        <v>43606</v>
      </c>
    </row>
    <row r="365" customFormat="false" ht="13.9" hidden="false" customHeight="false" outlineLevel="0" collapsed="false">
      <c r="A365" s="27"/>
      <c r="B365" s="43"/>
      <c r="C365" s="27"/>
      <c r="D365" s="30" t="str">
        <f aca="false">CONCATENATE(YEAR(F365),TEXT(MONTH(F365),"00"),E365)</f>
        <v>2018038</v>
      </c>
      <c r="E365" s="31" t="n">
        <v>8</v>
      </c>
      <c r="F365" s="32" t="n">
        <v>43160</v>
      </c>
      <c r="G365" s="33" t="s">
        <v>384</v>
      </c>
      <c r="H365" s="27"/>
      <c r="I365" s="30" t="str">
        <f aca="false">CONCATENATE(YEAR(L365-30),TEXT(MONTH(L365-30),"00"),J365)</f>
        <v>2018039</v>
      </c>
      <c r="J365" s="44" t="n">
        <v>9</v>
      </c>
      <c r="K365" s="46" t="s">
        <v>253</v>
      </c>
      <c r="L365" s="33" t="n">
        <v>43209</v>
      </c>
      <c r="M365" s="27"/>
      <c r="N365" s="30" t="str">
        <f aca="false">CONCATENATE(YEAR(Q365-30),TEXT(MONTH(Q365-30),"00"),O365)</f>
        <v>2019058</v>
      </c>
      <c r="O365" s="44" t="n">
        <v>8</v>
      </c>
      <c r="P365" s="45" t="s">
        <v>333</v>
      </c>
      <c r="Q365" s="33" t="n">
        <v>43636</v>
      </c>
    </row>
    <row r="366" customFormat="false" ht="13.9" hidden="false" customHeight="false" outlineLevel="0" collapsed="false">
      <c r="A366" s="27"/>
      <c r="B366" s="43"/>
      <c r="C366" s="27"/>
      <c r="D366" s="30" t="str">
        <f aca="false">CONCATENATE(YEAR(F366),TEXT(MONTH(F366),"00"),E366)</f>
        <v>2018048</v>
      </c>
      <c r="E366" s="31" t="n">
        <v>8</v>
      </c>
      <c r="F366" s="32" t="n">
        <v>43191</v>
      </c>
      <c r="G366" s="33" t="s">
        <v>385</v>
      </c>
      <c r="H366" s="27"/>
      <c r="I366" s="30" t="str">
        <f aca="false">CONCATENATE(YEAR(L366-30),TEXT(MONTH(L366-30),"00"),J366)</f>
        <v>2018049</v>
      </c>
      <c r="J366" s="44" t="n">
        <v>9</v>
      </c>
      <c r="K366" s="46" t="s">
        <v>254</v>
      </c>
      <c r="L366" s="33" t="n">
        <v>43241</v>
      </c>
      <c r="M366" s="27"/>
      <c r="N366" s="30" t="str">
        <f aca="false">CONCATENATE(YEAR(Q366-30),TEXT(MONTH(Q366-30),"00"),O366)</f>
        <v>2019068</v>
      </c>
      <c r="O366" s="44" t="n">
        <v>8</v>
      </c>
      <c r="P366" s="45" t="s">
        <v>335</v>
      </c>
      <c r="Q366" s="33" t="n">
        <v>43664</v>
      </c>
    </row>
    <row r="367" customFormat="false" ht="13.9" hidden="false" customHeight="false" outlineLevel="0" collapsed="false">
      <c r="A367" s="27"/>
      <c r="B367" s="43"/>
      <c r="C367" s="27"/>
      <c r="D367" s="30" t="str">
        <f aca="false">CONCATENATE(YEAR(F367),TEXT(MONTH(F367),"00"),E367)</f>
        <v>2018058</v>
      </c>
      <c r="E367" s="31" t="n">
        <v>8</v>
      </c>
      <c r="F367" s="32" t="n">
        <v>43221</v>
      </c>
      <c r="G367" s="33" t="s">
        <v>386</v>
      </c>
      <c r="H367" s="27"/>
      <c r="I367" s="30" t="str">
        <f aca="false">CONCATENATE(YEAR(L367-30),TEXT(MONTH(L367-30),"00"),J367)</f>
        <v>2018059</v>
      </c>
      <c r="J367" s="44" t="n">
        <v>9</v>
      </c>
      <c r="K367" s="46" t="s">
        <v>255</v>
      </c>
      <c r="L367" s="33" t="n">
        <v>43271</v>
      </c>
      <c r="M367" s="27"/>
      <c r="N367" s="30" t="str">
        <f aca="false">CONCATENATE(YEAR(Q367-30),TEXT(MONTH(Q367-30),"00"),O367)</f>
        <v>2019078</v>
      </c>
      <c r="O367" s="44" t="n">
        <v>8</v>
      </c>
      <c r="P367" s="45" t="s">
        <v>337</v>
      </c>
      <c r="Q367" s="33" t="n">
        <v>43697</v>
      </c>
    </row>
    <row r="368" customFormat="false" ht="13.9" hidden="false" customHeight="false" outlineLevel="0" collapsed="false">
      <c r="A368" s="27"/>
      <c r="B368" s="43"/>
      <c r="C368" s="27"/>
      <c r="D368" s="30" t="str">
        <f aca="false">CONCATENATE(YEAR(F368),TEXT(MONTH(F368),"00"),E368)</f>
        <v>2018068</v>
      </c>
      <c r="E368" s="31" t="n">
        <v>8</v>
      </c>
      <c r="F368" s="32" t="n">
        <v>43252</v>
      </c>
      <c r="G368" s="33" t="s">
        <v>387</v>
      </c>
      <c r="H368" s="27"/>
      <c r="I368" s="30" t="str">
        <f aca="false">CONCATENATE(YEAR(L368-30),TEXT(MONTH(L368-30),"00"),J368)</f>
        <v>2018069</v>
      </c>
      <c r="J368" s="44" t="n">
        <v>9</v>
      </c>
      <c r="K368" s="46" t="s">
        <v>256</v>
      </c>
      <c r="L368" s="33" t="n">
        <v>43300</v>
      </c>
      <c r="M368" s="27"/>
      <c r="N368" s="30" t="str">
        <f aca="false">CONCATENATE(YEAR(Q368-30),TEXT(MONTH(Q368-30),"00"),O368)</f>
        <v>2019088</v>
      </c>
      <c r="O368" s="44" t="n">
        <v>8</v>
      </c>
      <c r="P368" s="45" t="s">
        <v>339</v>
      </c>
      <c r="Q368" s="33" t="n">
        <v>43727</v>
      </c>
    </row>
    <row r="369" customFormat="false" ht="13.9" hidden="false" customHeight="false" outlineLevel="0" collapsed="false">
      <c r="A369" s="27"/>
      <c r="B369" s="43"/>
      <c r="C369" s="27"/>
      <c r="D369" s="30" t="str">
        <f aca="false">CONCATENATE(YEAR(F369),TEXT(MONTH(F369),"00"),E369)</f>
        <v>2018078</v>
      </c>
      <c r="E369" s="31" t="n">
        <v>8</v>
      </c>
      <c r="F369" s="32" t="n">
        <v>43282</v>
      </c>
      <c r="G369" s="33" t="s">
        <v>388</v>
      </c>
      <c r="H369" s="27"/>
      <c r="I369" s="30" t="str">
        <f aca="false">CONCATENATE(YEAR(L369-30),TEXT(MONTH(L369-30),"00"),J369)</f>
        <v>2018079</v>
      </c>
      <c r="J369" s="44" t="n">
        <v>9</v>
      </c>
      <c r="K369" s="46" t="s">
        <v>257</v>
      </c>
      <c r="L369" s="33" t="n">
        <v>43332</v>
      </c>
      <c r="M369" s="27"/>
      <c r="N369" s="30" t="str">
        <f aca="false">CONCATENATE(YEAR(Q369-30),TEXT(MONTH(Q369-30),"00"),O369)</f>
        <v>2019098</v>
      </c>
      <c r="O369" s="44" t="n">
        <v>8</v>
      </c>
      <c r="P369" s="45" t="s">
        <v>341</v>
      </c>
      <c r="Q369" s="33" t="n">
        <v>43759</v>
      </c>
    </row>
    <row r="370" customFormat="false" ht="13.9" hidden="false" customHeight="false" outlineLevel="0" collapsed="false">
      <c r="A370" s="27"/>
      <c r="B370" s="43"/>
      <c r="C370" s="27"/>
      <c r="D370" s="30" t="str">
        <f aca="false">CONCATENATE(YEAR(F370),TEXT(MONTH(F370),"00"),E370)</f>
        <v>2018088</v>
      </c>
      <c r="E370" s="31" t="n">
        <v>8</v>
      </c>
      <c r="F370" s="32" t="n">
        <v>43313</v>
      </c>
      <c r="G370" s="33" t="s">
        <v>389</v>
      </c>
      <c r="H370" s="27"/>
      <c r="I370" s="30" t="str">
        <f aca="false">CONCATENATE(YEAR(L370-30),TEXT(MONTH(L370-30),"00"),J370)</f>
        <v>2018089</v>
      </c>
      <c r="J370" s="44" t="n">
        <v>9</v>
      </c>
      <c r="K370" s="46" t="s">
        <v>258</v>
      </c>
      <c r="L370" s="33" t="n">
        <v>43363</v>
      </c>
      <c r="M370" s="27"/>
      <c r="N370" s="30" t="str">
        <f aca="false">CONCATENATE(YEAR(Q370-30),TEXT(MONTH(Q370-30),"00"),O370)</f>
        <v>2019108</v>
      </c>
      <c r="O370" s="44" t="n">
        <v>8</v>
      </c>
      <c r="P370" s="45" t="s">
        <v>343</v>
      </c>
      <c r="Q370" s="33" t="n">
        <v>43790</v>
      </c>
    </row>
    <row r="371" customFormat="false" ht="13.9" hidden="false" customHeight="false" outlineLevel="0" collapsed="false">
      <c r="A371" s="27"/>
      <c r="B371" s="43"/>
      <c r="C371" s="27"/>
      <c r="D371" s="30" t="str">
        <f aca="false">CONCATENATE(YEAR(F371),TEXT(MONTH(F371),"00"),E371)</f>
        <v>2018098</v>
      </c>
      <c r="E371" s="31" t="n">
        <v>8</v>
      </c>
      <c r="F371" s="32" t="n">
        <v>43344</v>
      </c>
      <c r="G371" s="33" t="s">
        <v>390</v>
      </c>
      <c r="H371" s="27"/>
      <c r="I371" s="30" t="str">
        <f aca="false">CONCATENATE(YEAR(L371-30),TEXT(MONTH(L371-30),"00"),J371)</f>
        <v>2018099</v>
      </c>
      <c r="J371" s="44" t="n">
        <v>9</v>
      </c>
      <c r="K371" s="46" t="s">
        <v>259</v>
      </c>
      <c r="L371" s="33" t="n">
        <v>43392</v>
      </c>
      <c r="M371" s="27"/>
      <c r="N371" s="30" t="str">
        <f aca="false">CONCATENATE(YEAR(Q371-30),TEXT(MONTH(Q371-30),"00"),O371)</f>
        <v>2019118</v>
      </c>
      <c r="O371" s="44" t="n">
        <v>8</v>
      </c>
      <c r="P371" s="45" t="s">
        <v>345</v>
      </c>
      <c r="Q371" s="33" t="n">
        <v>43818</v>
      </c>
    </row>
    <row r="372" customFormat="false" ht="13.9" hidden="false" customHeight="false" outlineLevel="0" collapsed="false">
      <c r="A372" s="27"/>
      <c r="B372" s="43"/>
      <c r="C372" s="27"/>
      <c r="D372" s="30" t="str">
        <f aca="false">CONCATENATE(YEAR(F372),TEXT(MONTH(F372),"00"),E372)</f>
        <v>2018108</v>
      </c>
      <c r="E372" s="31" t="n">
        <v>8</v>
      </c>
      <c r="F372" s="32" t="n">
        <v>43374</v>
      </c>
      <c r="G372" s="33" t="s">
        <v>391</v>
      </c>
      <c r="H372" s="27"/>
      <c r="I372" s="30" t="str">
        <f aca="false">CONCATENATE(YEAR(L372-30),TEXT(MONTH(L372-30),"00"),J372)</f>
        <v>2018109</v>
      </c>
      <c r="J372" s="44" t="n">
        <v>9</v>
      </c>
      <c r="K372" s="46" t="s">
        <v>307</v>
      </c>
      <c r="L372" s="33" t="n">
        <v>43425</v>
      </c>
      <c r="M372" s="27"/>
      <c r="N372" s="30" t="str">
        <f aca="false">CONCATENATE(YEAR(Q372-30),TEXT(MONTH(Q372-30),"00"),O372)</f>
        <v>2019128</v>
      </c>
      <c r="O372" s="44" t="n">
        <v>8</v>
      </c>
      <c r="P372" s="45" t="s">
        <v>347</v>
      </c>
      <c r="Q372" s="33" t="n">
        <v>43851</v>
      </c>
    </row>
    <row r="373" customFormat="false" ht="13.9" hidden="false" customHeight="false" outlineLevel="0" collapsed="false">
      <c r="A373" s="27"/>
      <c r="B373" s="43"/>
      <c r="C373" s="27"/>
      <c r="D373" s="30" t="str">
        <f aca="false">CONCATENATE(YEAR(F373),TEXT(MONTH(F373),"00"),E373)</f>
        <v>2018118</v>
      </c>
      <c r="E373" s="31" t="n">
        <v>8</v>
      </c>
      <c r="F373" s="32" t="n">
        <v>43405</v>
      </c>
      <c r="G373" s="33" t="s">
        <v>392</v>
      </c>
      <c r="H373" s="27"/>
      <c r="I373" s="30" t="str">
        <f aca="false">CONCATENATE(YEAR(L373-30),TEXT(MONTH(L373-30),"00"),J373)</f>
        <v>2018119</v>
      </c>
      <c r="J373" s="44" t="n">
        <v>9</v>
      </c>
      <c r="K373" s="46" t="s">
        <v>309</v>
      </c>
      <c r="L373" s="33" t="n">
        <v>43454</v>
      </c>
      <c r="M373" s="27"/>
      <c r="N373" s="30" t="str">
        <f aca="false">CONCATENATE(YEAR(Q373-30),TEXT(MONTH(Q373-30),"00"),O373)</f>
        <v>2019039</v>
      </c>
      <c r="O373" s="44" t="n">
        <v>9</v>
      </c>
      <c r="P373" s="45" t="s">
        <v>329</v>
      </c>
      <c r="Q373" s="33" t="n">
        <v>43577</v>
      </c>
    </row>
    <row r="374" customFormat="false" ht="13.9" hidden="false" customHeight="false" outlineLevel="0" collapsed="false">
      <c r="A374" s="27"/>
      <c r="B374" s="43"/>
      <c r="C374" s="27"/>
      <c r="D374" s="30" t="str">
        <f aca="false">CONCATENATE(YEAR(F374),TEXT(MONTH(F374),"00"),E374)</f>
        <v>2018128</v>
      </c>
      <c r="E374" s="31" t="n">
        <v>8</v>
      </c>
      <c r="F374" s="32" t="n">
        <v>43435</v>
      </c>
      <c r="G374" s="33" t="s">
        <v>393</v>
      </c>
      <c r="H374" s="27"/>
      <c r="I374" s="30" t="str">
        <f aca="false">CONCATENATE(YEAR(L374-30),TEXT(MONTH(L374-30),"00"),J374)</f>
        <v>2018129</v>
      </c>
      <c r="J374" s="44" t="n">
        <v>9</v>
      </c>
      <c r="K374" s="46" t="s">
        <v>311</v>
      </c>
      <c r="L374" s="33" t="n">
        <v>43486</v>
      </c>
      <c r="M374" s="27"/>
      <c r="N374" s="30" t="str">
        <f aca="false">CONCATENATE(YEAR(Q374-30),TEXT(MONTH(Q374-30),"00"),O374)</f>
        <v>2019049</v>
      </c>
      <c r="O374" s="44" t="n">
        <v>9</v>
      </c>
      <c r="P374" s="45" t="s">
        <v>331</v>
      </c>
      <c r="Q374" s="33" t="n">
        <v>43606</v>
      </c>
    </row>
    <row r="375" customFormat="false" ht="13.9" hidden="false" customHeight="false" outlineLevel="0" collapsed="false">
      <c r="A375" s="27"/>
      <c r="B375" s="43"/>
      <c r="C375" s="27"/>
      <c r="D375" s="30" t="str">
        <f aca="false">CONCATENATE(YEAR(F375),TEXT(MONTH(F375),"00"),E375)</f>
        <v>2018019</v>
      </c>
      <c r="E375" s="31" t="n">
        <v>9</v>
      </c>
      <c r="F375" s="32" t="n">
        <v>43101</v>
      </c>
      <c r="G375" s="33" t="s">
        <v>382</v>
      </c>
      <c r="H375" s="27"/>
      <c r="I375" s="30" t="str">
        <f aca="false">CONCATENATE(YEAR(L375-30),TEXT(MONTH(L375-30),"00"),J375)</f>
        <v>201801BC</v>
      </c>
      <c r="J375" s="44" t="s">
        <v>243</v>
      </c>
      <c r="K375" s="46" t="s">
        <v>251</v>
      </c>
      <c r="L375" s="33" t="n">
        <v>43152</v>
      </c>
      <c r="M375" s="27"/>
      <c r="N375" s="30" t="str">
        <f aca="false">CONCATENATE(YEAR(Q375-30),TEXT(MONTH(Q375-30),"00"),O375)</f>
        <v>2019059</v>
      </c>
      <c r="O375" s="44" t="n">
        <v>9</v>
      </c>
      <c r="P375" s="45" t="s">
        <v>333</v>
      </c>
      <c r="Q375" s="33" t="n">
        <v>43636</v>
      </c>
    </row>
    <row r="376" customFormat="false" ht="13.9" hidden="false" customHeight="false" outlineLevel="0" collapsed="false">
      <c r="A376" s="27"/>
      <c r="B376" s="43"/>
      <c r="C376" s="27"/>
      <c r="D376" s="30" t="str">
        <f aca="false">CONCATENATE(YEAR(F376),TEXT(MONTH(F376),"00"),E376)</f>
        <v>2018029</v>
      </c>
      <c r="E376" s="31" t="n">
        <v>9</v>
      </c>
      <c r="F376" s="32" t="n">
        <v>43132</v>
      </c>
      <c r="G376" s="33" t="s">
        <v>383</v>
      </c>
      <c r="H376" s="27"/>
      <c r="I376" s="30" t="str">
        <f aca="false">CONCATENATE(YEAR(L376-30),TEXT(MONTH(L376-30),"00"),J376)</f>
        <v>201802BC</v>
      </c>
      <c r="J376" s="44" t="s">
        <v>243</v>
      </c>
      <c r="K376" s="46" t="s">
        <v>252</v>
      </c>
      <c r="L376" s="33" t="n">
        <v>43180</v>
      </c>
      <c r="M376" s="27"/>
      <c r="N376" s="30" t="str">
        <f aca="false">CONCATENATE(YEAR(Q376-30),TEXT(MONTH(Q376-30),"00"),O376)</f>
        <v>2019069</v>
      </c>
      <c r="O376" s="44" t="n">
        <v>9</v>
      </c>
      <c r="P376" s="45" t="s">
        <v>335</v>
      </c>
      <c r="Q376" s="33" t="n">
        <v>43664</v>
      </c>
    </row>
    <row r="377" customFormat="false" ht="13.9" hidden="false" customHeight="false" outlineLevel="0" collapsed="false">
      <c r="A377" s="27"/>
      <c r="B377" s="43"/>
      <c r="C377" s="27"/>
      <c r="D377" s="30" t="str">
        <f aca="false">CONCATENATE(YEAR(F377),TEXT(MONTH(F377),"00"),E377)</f>
        <v>2018039</v>
      </c>
      <c r="E377" s="31" t="n">
        <v>9</v>
      </c>
      <c r="F377" s="32" t="n">
        <v>43160</v>
      </c>
      <c r="G377" s="33" t="s">
        <v>384</v>
      </c>
      <c r="H377" s="27"/>
      <c r="I377" s="30" t="str">
        <f aca="false">CONCATENATE(YEAR(L377-30),TEXT(MONTH(L377-30),"00"),J377)</f>
        <v>201803BC</v>
      </c>
      <c r="J377" s="44" t="s">
        <v>243</v>
      </c>
      <c r="K377" s="46" t="s">
        <v>253</v>
      </c>
      <c r="L377" s="33" t="n">
        <v>43210</v>
      </c>
      <c r="M377" s="27"/>
      <c r="N377" s="30" t="str">
        <f aca="false">CONCATENATE(YEAR(Q377-30),TEXT(MONTH(Q377-30),"00"),O377)</f>
        <v>2019079</v>
      </c>
      <c r="O377" s="44" t="n">
        <v>9</v>
      </c>
      <c r="P377" s="45" t="s">
        <v>337</v>
      </c>
      <c r="Q377" s="33" t="n">
        <v>43697</v>
      </c>
    </row>
    <row r="378" customFormat="false" ht="13.9" hidden="false" customHeight="false" outlineLevel="0" collapsed="false">
      <c r="A378" s="27"/>
      <c r="B378" s="43"/>
      <c r="C378" s="27"/>
      <c r="D378" s="30" t="str">
        <f aca="false">CONCATENATE(YEAR(F378),TEXT(MONTH(F378),"00"),E378)</f>
        <v>2018049</v>
      </c>
      <c r="E378" s="31" t="n">
        <v>9</v>
      </c>
      <c r="F378" s="32" t="n">
        <v>43191</v>
      </c>
      <c r="G378" s="33" t="s">
        <v>385</v>
      </c>
      <c r="H378" s="27"/>
      <c r="I378" s="30" t="str">
        <f aca="false">CONCATENATE(YEAR(L378-30),TEXT(MONTH(L378-30),"00"),J378)</f>
        <v>201804BC</v>
      </c>
      <c r="J378" s="44" t="s">
        <v>243</v>
      </c>
      <c r="K378" s="46" t="s">
        <v>254</v>
      </c>
      <c r="L378" s="33" t="n">
        <v>43242</v>
      </c>
      <c r="M378" s="27"/>
      <c r="N378" s="30" t="str">
        <f aca="false">CONCATENATE(YEAR(Q378-30),TEXT(MONTH(Q378-30),"00"),O378)</f>
        <v>2019089</v>
      </c>
      <c r="O378" s="44" t="n">
        <v>9</v>
      </c>
      <c r="P378" s="45" t="s">
        <v>339</v>
      </c>
      <c r="Q378" s="33" t="n">
        <v>43727</v>
      </c>
    </row>
    <row r="379" customFormat="false" ht="13.9" hidden="false" customHeight="false" outlineLevel="0" collapsed="false">
      <c r="A379" s="27"/>
      <c r="B379" s="43"/>
      <c r="C379" s="27"/>
      <c r="D379" s="30" t="str">
        <f aca="false">CONCATENATE(YEAR(F379),TEXT(MONTH(F379),"00"),E379)</f>
        <v>2018059</v>
      </c>
      <c r="E379" s="31" t="n">
        <v>9</v>
      </c>
      <c r="F379" s="32" t="n">
        <v>43221</v>
      </c>
      <c r="G379" s="33" t="s">
        <v>386</v>
      </c>
      <c r="H379" s="27"/>
      <c r="I379" s="30" t="str">
        <f aca="false">CONCATENATE(YEAR(L379-30),TEXT(MONTH(L379-30),"00"),J379)</f>
        <v>201805BC</v>
      </c>
      <c r="J379" s="44" t="s">
        <v>243</v>
      </c>
      <c r="K379" s="46" t="s">
        <v>255</v>
      </c>
      <c r="L379" s="33" t="n">
        <v>43272</v>
      </c>
      <c r="M379" s="27"/>
      <c r="N379" s="30" t="str">
        <f aca="false">CONCATENATE(YEAR(Q379-30),TEXT(MONTH(Q379-30),"00"),O379)</f>
        <v>2019099</v>
      </c>
      <c r="O379" s="44" t="n">
        <v>9</v>
      </c>
      <c r="P379" s="45" t="s">
        <v>341</v>
      </c>
      <c r="Q379" s="33" t="n">
        <v>43759</v>
      </c>
    </row>
    <row r="380" customFormat="false" ht="13.9" hidden="false" customHeight="false" outlineLevel="0" collapsed="false">
      <c r="A380" s="27"/>
      <c r="B380" s="43"/>
      <c r="C380" s="27"/>
      <c r="D380" s="30" t="str">
        <f aca="false">CONCATENATE(YEAR(F380),TEXT(MONTH(F380),"00"),E380)</f>
        <v>2018069</v>
      </c>
      <c r="E380" s="31" t="n">
        <v>9</v>
      </c>
      <c r="F380" s="32" t="n">
        <v>43252</v>
      </c>
      <c r="G380" s="33" t="s">
        <v>387</v>
      </c>
      <c r="H380" s="27"/>
      <c r="I380" s="30" t="str">
        <f aca="false">CONCATENATE(YEAR(L380-30),TEXT(MONTH(L380-30),"00"),J380)</f>
        <v>201806BC</v>
      </c>
      <c r="J380" s="44" t="s">
        <v>243</v>
      </c>
      <c r="K380" s="46" t="s">
        <v>256</v>
      </c>
      <c r="L380" s="33" t="n">
        <v>43301</v>
      </c>
      <c r="M380" s="27"/>
      <c r="N380" s="30" t="str">
        <f aca="false">CONCATENATE(YEAR(Q380-30),TEXT(MONTH(Q380-30),"00"),O380)</f>
        <v>2019109</v>
      </c>
      <c r="O380" s="44" t="n">
        <v>9</v>
      </c>
      <c r="P380" s="45" t="s">
        <v>343</v>
      </c>
      <c r="Q380" s="33" t="n">
        <v>43790</v>
      </c>
    </row>
    <row r="381" customFormat="false" ht="13.9" hidden="false" customHeight="false" outlineLevel="0" collapsed="false">
      <c r="A381" s="27"/>
      <c r="B381" s="43"/>
      <c r="C381" s="27"/>
      <c r="D381" s="30" t="str">
        <f aca="false">CONCATENATE(YEAR(F381),TEXT(MONTH(F381),"00"),E381)</f>
        <v>2018079</v>
      </c>
      <c r="E381" s="31" t="n">
        <v>9</v>
      </c>
      <c r="F381" s="32" t="n">
        <v>43282</v>
      </c>
      <c r="G381" s="33" t="s">
        <v>388</v>
      </c>
      <c r="H381" s="27"/>
      <c r="I381" s="30" t="str">
        <f aca="false">CONCATENATE(YEAR(L381-30),TEXT(MONTH(L381-30),"00"),J381)</f>
        <v>201807BC</v>
      </c>
      <c r="J381" s="44" t="s">
        <v>243</v>
      </c>
      <c r="K381" s="46" t="s">
        <v>257</v>
      </c>
      <c r="L381" s="33" t="n">
        <v>43333</v>
      </c>
      <c r="M381" s="27"/>
      <c r="N381" s="30" t="str">
        <f aca="false">CONCATENATE(YEAR(Q381-30),TEXT(MONTH(Q381-30),"00"),O381)</f>
        <v>2019119</v>
      </c>
      <c r="O381" s="44" t="n">
        <v>9</v>
      </c>
      <c r="P381" s="45" t="s">
        <v>345</v>
      </c>
      <c r="Q381" s="33" t="n">
        <v>43818</v>
      </c>
    </row>
    <row r="382" customFormat="false" ht="13.9" hidden="false" customHeight="false" outlineLevel="0" collapsed="false">
      <c r="A382" s="27"/>
      <c r="B382" s="43"/>
      <c r="C382" s="27"/>
      <c r="D382" s="30" t="str">
        <f aca="false">CONCATENATE(YEAR(F382),TEXT(MONTH(F382),"00"),E382)</f>
        <v>2018089</v>
      </c>
      <c r="E382" s="31" t="n">
        <v>9</v>
      </c>
      <c r="F382" s="32" t="n">
        <v>43313</v>
      </c>
      <c r="G382" s="33" t="s">
        <v>389</v>
      </c>
      <c r="H382" s="27"/>
      <c r="I382" s="30" t="str">
        <f aca="false">CONCATENATE(YEAR(L382-30),TEXT(MONTH(L382-30),"00"),J382)</f>
        <v>201808BC</v>
      </c>
      <c r="J382" s="44" t="s">
        <v>243</v>
      </c>
      <c r="K382" s="46" t="s">
        <v>258</v>
      </c>
      <c r="L382" s="33" t="n">
        <v>43364</v>
      </c>
      <c r="M382" s="27"/>
      <c r="N382" s="30" t="str">
        <f aca="false">CONCATENATE(YEAR(Q382-30),TEXT(MONTH(Q382-30),"00"),O382)</f>
        <v>2019129</v>
      </c>
      <c r="O382" s="44" t="n">
        <v>9</v>
      </c>
      <c r="P382" s="45" t="s">
        <v>347</v>
      </c>
      <c r="Q382" s="33" t="n">
        <v>43851</v>
      </c>
    </row>
    <row r="383" customFormat="false" ht="13.9" hidden="false" customHeight="false" outlineLevel="0" collapsed="false">
      <c r="A383" s="27"/>
      <c r="B383" s="43"/>
      <c r="C383" s="27"/>
      <c r="D383" s="30" t="str">
        <f aca="false">CONCATENATE(YEAR(F383),TEXT(MONTH(F383),"00"),E383)</f>
        <v>2018099</v>
      </c>
      <c r="E383" s="31" t="n">
        <v>9</v>
      </c>
      <c r="F383" s="32" t="n">
        <v>43344</v>
      </c>
      <c r="G383" s="33" t="s">
        <v>390</v>
      </c>
      <c r="H383" s="27"/>
      <c r="I383" s="30" t="str">
        <f aca="false">CONCATENATE(YEAR(L383-30),TEXT(MONTH(L383-30),"00"),J383)</f>
        <v>201809BC</v>
      </c>
      <c r="J383" s="44" t="s">
        <v>243</v>
      </c>
      <c r="K383" s="46" t="s">
        <v>259</v>
      </c>
      <c r="L383" s="33" t="n">
        <v>43395</v>
      </c>
      <c r="M383" s="27"/>
      <c r="N383" s="30" t="str">
        <f aca="false">CONCATENATE(YEAR(Q383-30),TEXT(MONTH(Q383-30),"00"),O383)</f>
        <v>201903BC</v>
      </c>
      <c r="O383" s="44" t="s">
        <v>243</v>
      </c>
      <c r="P383" s="45" t="s">
        <v>329</v>
      </c>
      <c r="Q383" s="33" t="n">
        <v>43578</v>
      </c>
    </row>
    <row r="384" customFormat="false" ht="13.9" hidden="false" customHeight="false" outlineLevel="0" collapsed="false">
      <c r="A384" s="27"/>
      <c r="B384" s="43"/>
      <c r="C384" s="27"/>
      <c r="D384" s="30" t="str">
        <f aca="false">CONCATENATE(YEAR(F384),TEXT(MONTH(F384),"00"),E384)</f>
        <v>2018109</v>
      </c>
      <c r="E384" s="31" t="n">
        <v>9</v>
      </c>
      <c r="F384" s="32" t="n">
        <v>43374</v>
      </c>
      <c r="G384" s="33" t="s">
        <v>391</v>
      </c>
      <c r="H384" s="27"/>
      <c r="I384" s="30" t="str">
        <f aca="false">CONCATENATE(YEAR(L384-30),TEXT(MONTH(L384-30),"00"),J384)</f>
        <v>201810BC</v>
      </c>
      <c r="J384" s="44" t="s">
        <v>243</v>
      </c>
      <c r="K384" s="46" t="s">
        <v>307</v>
      </c>
      <c r="L384" s="33" t="n">
        <v>43426</v>
      </c>
      <c r="M384" s="27"/>
      <c r="N384" s="30" t="str">
        <f aca="false">CONCATENATE(YEAR(Q384-30),TEXT(MONTH(Q384-30),"00"),O384)</f>
        <v>201904BC</v>
      </c>
      <c r="O384" s="44" t="s">
        <v>243</v>
      </c>
      <c r="P384" s="45" t="s">
        <v>331</v>
      </c>
      <c r="Q384" s="33" t="n">
        <v>43607</v>
      </c>
    </row>
    <row r="385" customFormat="false" ht="13.9" hidden="false" customHeight="false" outlineLevel="0" collapsed="false">
      <c r="A385" s="27"/>
      <c r="B385" s="43"/>
      <c r="C385" s="27"/>
      <c r="D385" s="30" t="str">
        <f aca="false">CONCATENATE(YEAR(F385),TEXT(MONTH(F385),"00"),E385)</f>
        <v>2018119</v>
      </c>
      <c r="E385" s="31" t="n">
        <v>9</v>
      </c>
      <c r="F385" s="32" t="n">
        <v>43405</v>
      </c>
      <c r="G385" s="33" t="s">
        <v>392</v>
      </c>
      <c r="H385" s="27"/>
      <c r="I385" s="30" t="str">
        <f aca="false">CONCATENATE(YEAR(L385-30),TEXT(MONTH(L385-30),"00"),J385)</f>
        <v>201811BC</v>
      </c>
      <c r="J385" s="44" t="s">
        <v>243</v>
      </c>
      <c r="K385" s="46" t="s">
        <v>309</v>
      </c>
      <c r="L385" s="33" t="n">
        <v>43455</v>
      </c>
      <c r="M385" s="27"/>
      <c r="N385" s="30" t="str">
        <f aca="false">CONCATENATE(YEAR(Q385-30),TEXT(MONTH(Q385-30),"00"),O385)</f>
        <v>201905BC</v>
      </c>
      <c r="O385" s="44" t="s">
        <v>243</v>
      </c>
      <c r="P385" s="45" t="s">
        <v>333</v>
      </c>
      <c r="Q385" s="33" t="n">
        <v>43637</v>
      </c>
    </row>
    <row r="386" customFormat="false" ht="13.9" hidden="false" customHeight="false" outlineLevel="0" collapsed="false">
      <c r="A386" s="27"/>
      <c r="B386" s="43"/>
      <c r="C386" s="27"/>
      <c r="D386" s="30" t="str">
        <f aca="false">CONCATENATE(YEAR(F386),TEXT(MONTH(F386),"00"),E386)</f>
        <v>2018129</v>
      </c>
      <c r="E386" s="31" t="n">
        <v>9</v>
      </c>
      <c r="F386" s="32" t="n">
        <v>43435</v>
      </c>
      <c r="G386" s="33" t="s">
        <v>393</v>
      </c>
      <c r="H386" s="27"/>
      <c r="I386" s="30" t="str">
        <f aca="false">CONCATENATE(YEAR(L386-30),TEXT(MONTH(L386-30),"00"),J386)</f>
        <v>201812BC</v>
      </c>
      <c r="J386" s="44" t="s">
        <v>243</v>
      </c>
      <c r="K386" s="46" t="s">
        <v>311</v>
      </c>
      <c r="L386" s="33" t="n">
        <v>43487</v>
      </c>
      <c r="M386" s="27"/>
      <c r="N386" s="30" t="str">
        <f aca="false">CONCATENATE(YEAR(Q386-30),TEXT(MONTH(Q386-30),"00"),O386)</f>
        <v>201906BC</v>
      </c>
      <c r="O386" s="44" t="s">
        <v>243</v>
      </c>
      <c r="P386" s="45" t="s">
        <v>335</v>
      </c>
      <c r="Q386" s="33" t="n">
        <v>43665</v>
      </c>
    </row>
    <row r="387" customFormat="false" ht="13.9" hidden="false" customHeight="false" outlineLevel="0" collapsed="false">
      <c r="A387" s="27"/>
      <c r="B387" s="43"/>
      <c r="C387" s="27"/>
      <c r="D387" s="30" t="str">
        <f aca="false">CONCATENATE(YEAR(F387),TEXT(MONTH(F387),"00"),E387)</f>
        <v>201801BC</v>
      </c>
      <c r="E387" s="31" t="s">
        <v>243</v>
      </c>
      <c r="F387" s="32" t="n">
        <v>43101</v>
      </c>
      <c r="G387" s="33" t="s">
        <v>394</v>
      </c>
      <c r="H387" s="27"/>
      <c r="I387" s="30" t="str">
        <f aca="false">CONCATENATE(YEAR(L387-30),TEXT(MONTH(L387-30),"00"),J387)</f>
        <v>2019010</v>
      </c>
      <c r="J387" s="44" t="n">
        <v>0</v>
      </c>
      <c r="K387" s="46" t="s">
        <v>329</v>
      </c>
      <c r="L387" s="33" t="n">
        <v>43509</v>
      </c>
      <c r="M387" s="27"/>
      <c r="N387" s="30" t="str">
        <f aca="false">CONCATENATE(YEAR(Q387-30),TEXT(MONTH(Q387-30),"00"),O387)</f>
        <v>201907BC</v>
      </c>
      <c r="O387" s="44" t="s">
        <v>243</v>
      </c>
      <c r="P387" s="45" t="s">
        <v>337</v>
      </c>
      <c r="Q387" s="33" t="n">
        <v>43698</v>
      </c>
    </row>
    <row r="388" customFormat="false" ht="13.9" hidden="false" customHeight="false" outlineLevel="0" collapsed="false">
      <c r="A388" s="27"/>
      <c r="B388" s="43"/>
      <c r="C388" s="27"/>
      <c r="D388" s="30" t="str">
        <f aca="false">CONCATENATE(YEAR(F388),TEXT(MONTH(F388),"00"),E388)</f>
        <v>201802BC</v>
      </c>
      <c r="E388" s="31" t="s">
        <v>243</v>
      </c>
      <c r="F388" s="32" t="n">
        <v>43132</v>
      </c>
      <c r="G388" s="33" t="s">
        <v>395</v>
      </c>
      <c r="H388" s="27"/>
      <c r="I388" s="30" t="str">
        <f aca="false">CONCATENATE(YEAR(L388-30),TEXT(MONTH(L388-30),"00"),J388)</f>
        <v>2019020</v>
      </c>
      <c r="J388" s="44" t="n">
        <v>0</v>
      </c>
      <c r="K388" s="46" t="s">
        <v>331</v>
      </c>
      <c r="L388" s="33" t="n">
        <v>43537</v>
      </c>
      <c r="M388" s="27"/>
      <c r="N388" s="30" t="str">
        <f aca="false">CONCATENATE(YEAR(Q388-30),TEXT(MONTH(Q388-30),"00"),O388)</f>
        <v>201908BC</v>
      </c>
      <c r="O388" s="44" t="s">
        <v>243</v>
      </c>
      <c r="P388" s="45" t="s">
        <v>339</v>
      </c>
      <c r="Q388" s="33" t="n">
        <v>43728</v>
      </c>
    </row>
    <row r="389" customFormat="false" ht="13.9" hidden="false" customHeight="false" outlineLevel="0" collapsed="false">
      <c r="A389" s="27"/>
      <c r="B389" s="43"/>
      <c r="C389" s="27"/>
      <c r="D389" s="30" t="str">
        <f aca="false">CONCATENATE(YEAR(F389),TEXT(MONTH(F389),"00"),E389)</f>
        <v>201803BC</v>
      </c>
      <c r="E389" s="31" t="s">
        <v>243</v>
      </c>
      <c r="F389" s="32" t="n">
        <v>43160</v>
      </c>
      <c r="G389" s="33" t="s">
        <v>396</v>
      </c>
      <c r="H389" s="27"/>
      <c r="I389" s="30" t="str">
        <f aca="false">CONCATENATE(YEAR(L389-30),TEXT(MONTH(L389-30),"00"),J389)</f>
        <v>2019030</v>
      </c>
      <c r="J389" s="44" t="n">
        <v>0</v>
      </c>
      <c r="K389" s="46" t="s">
        <v>333</v>
      </c>
      <c r="L389" s="33" t="n">
        <v>43566</v>
      </c>
      <c r="M389" s="27"/>
      <c r="N389" s="30" t="str">
        <f aca="false">CONCATENATE(YEAR(Q389-30),TEXT(MONTH(Q389-30),"00"),O389)</f>
        <v>201909BC</v>
      </c>
      <c r="O389" s="44" t="s">
        <v>243</v>
      </c>
      <c r="P389" s="45" t="s">
        <v>341</v>
      </c>
      <c r="Q389" s="33" t="n">
        <v>43760</v>
      </c>
    </row>
    <row r="390" customFormat="false" ht="13.9" hidden="false" customHeight="false" outlineLevel="0" collapsed="false">
      <c r="A390" s="27"/>
      <c r="B390" s="43"/>
      <c r="C390" s="27"/>
      <c r="D390" s="30" t="str">
        <f aca="false">CONCATENATE(YEAR(F390),TEXT(MONTH(F390),"00"),E390)</f>
        <v>201804BC</v>
      </c>
      <c r="E390" s="31" t="s">
        <v>243</v>
      </c>
      <c r="F390" s="32" t="n">
        <v>43191</v>
      </c>
      <c r="G390" s="33" t="s">
        <v>397</v>
      </c>
      <c r="H390" s="27"/>
      <c r="I390" s="30" t="str">
        <f aca="false">CONCATENATE(YEAR(L390-30),TEXT(MONTH(L390-30),"00"),J390)</f>
        <v>2019040</v>
      </c>
      <c r="J390" s="44" t="n">
        <v>0</v>
      </c>
      <c r="K390" s="46" t="s">
        <v>335</v>
      </c>
      <c r="L390" s="33" t="n">
        <v>43599</v>
      </c>
      <c r="M390" s="27"/>
      <c r="N390" s="30" t="str">
        <f aca="false">CONCATENATE(YEAR(Q390-30),TEXT(MONTH(Q390-30),"00"),O390)</f>
        <v>201910BC</v>
      </c>
      <c r="O390" s="44" t="s">
        <v>243</v>
      </c>
      <c r="P390" s="45" t="s">
        <v>343</v>
      </c>
      <c r="Q390" s="33" t="n">
        <v>43791</v>
      </c>
    </row>
    <row r="391" customFormat="false" ht="13.9" hidden="false" customHeight="false" outlineLevel="0" collapsed="false">
      <c r="A391" s="27"/>
      <c r="B391" s="43"/>
      <c r="C391" s="27"/>
      <c r="D391" s="30" t="str">
        <f aca="false">CONCATENATE(YEAR(F391),TEXT(MONTH(F391),"00"),E391)</f>
        <v>201805BC</v>
      </c>
      <c r="E391" s="31" t="s">
        <v>243</v>
      </c>
      <c r="F391" s="32" t="n">
        <v>43221</v>
      </c>
      <c r="G391" s="33" t="s">
        <v>398</v>
      </c>
      <c r="H391" s="27"/>
      <c r="I391" s="30" t="str">
        <f aca="false">CONCATENATE(YEAR(L391-30),TEXT(MONTH(L391-30),"00"),J391)</f>
        <v>2019050</v>
      </c>
      <c r="J391" s="44" t="n">
        <v>0</v>
      </c>
      <c r="K391" s="46" t="s">
        <v>337</v>
      </c>
      <c r="L391" s="33" t="n">
        <v>43629</v>
      </c>
      <c r="M391" s="27"/>
      <c r="N391" s="30" t="str">
        <f aca="false">CONCATENATE(YEAR(Q391-30),TEXT(MONTH(Q391-30),"00"),O391)</f>
        <v>201911BC</v>
      </c>
      <c r="O391" s="44" t="s">
        <v>243</v>
      </c>
      <c r="P391" s="45" t="s">
        <v>345</v>
      </c>
      <c r="Q391" s="33" t="n">
        <v>43819</v>
      </c>
    </row>
    <row r="392" customFormat="false" ht="13.9" hidden="false" customHeight="false" outlineLevel="0" collapsed="false">
      <c r="A392" s="27"/>
      <c r="B392" s="43"/>
      <c r="C392" s="27"/>
      <c r="D392" s="30" t="str">
        <f aca="false">CONCATENATE(YEAR(F392),TEXT(MONTH(F392),"00"),E392)</f>
        <v>201806BC</v>
      </c>
      <c r="E392" s="31" t="s">
        <v>243</v>
      </c>
      <c r="F392" s="32" t="n">
        <v>43252</v>
      </c>
      <c r="G392" s="33" t="s">
        <v>399</v>
      </c>
      <c r="H392" s="27"/>
      <c r="I392" s="30" t="str">
        <f aca="false">CONCATENATE(YEAR(L392-30),TEXT(MONTH(L392-30),"00"),J392)</f>
        <v>2019060</v>
      </c>
      <c r="J392" s="44" t="n">
        <v>0</v>
      </c>
      <c r="K392" s="46" t="s">
        <v>339</v>
      </c>
      <c r="L392" s="33" t="n">
        <v>43657</v>
      </c>
      <c r="M392" s="27"/>
      <c r="N392" s="30" t="str">
        <f aca="false">CONCATENATE(YEAR(Q392-30),TEXT(MONTH(Q392-30),"00"),O392)</f>
        <v>201912BC</v>
      </c>
      <c r="O392" s="44" t="s">
        <v>243</v>
      </c>
      <c r="P392" s="45" t="s">
        <v>347</v>
      </c>
      <c r="Q392" s="33" t="n">
        <v>43852</v>
      </c>
    </row>
    <row r="393" customFormat="false" ht="13.9" hidden="false" customHeight="false" outlineLevel="0" collapsed="false">
      <c r="A393" s="27"/>
      <c r="B393" s="43"/>
      <c r="C393" s="27"/>
      <c r="D393" s="30" t="str">
        <f aca="false">CONCATENATE(YEAR(F393),TEXT(MONTH(F393),"00"),E393)</f>
        <v>201807BC</v>
      </c>
      <c r="E393" s="31" t="s">
        <v>243</v>
      </c>
      <c r="F393" s="32" t="n">
        <v>43282</v>
      </c>
      <c r="G393" s="33" t="s">
        <v>400</v>
      </c>
      <c r="H393" s="27"/>
      <c r="I393" s="30" t="str">
        <f aca="false">CONCATENATE(YEAR(L393-30),TEXT(MONTH(L393-30),"00"),J393)</f>
        <v>2019070</v>
      </c>
      <c r="J393" s="44" t="n">
        <v>0</v>
      </c>
      <c r="K393" s="46" t="s">
        <v>341</v>
      </c>
      <c r="L393" s="33" t="n">
        <v>43690</v>
      </c>
      <c r="M393" s="27"/>
      <c r="N393" s="30" t="str">
        <f aca="false">CONCATENATE(YEAR(Q393-30),TEXT(MONTH(Q393-30),"00"),O393)</f>
        <v>2020030</v>
      </c>
      <c r="O393" s="44" t="n">
        <v>0</v>
      </c>
      <c r="P393" s="45" t="s">
        <v>401</v>
      </c>
      <c r="Q393" s="33" t="n">
        <v>43936</v>
      </c>
    </row>
    <row r="394" customFormat="false" ht="13.9" hidden="false" customHeight="false" outlineLevel="0" collapsed="false">
      <c r="A394" s="27"/>
      <c r="B394" s="43"/>
      <c r="C394" s="27"/>
      <c r="D394" s="30" t="str">
        <f aca="false">CONCATENATE(YEAR(F394),TEXT(MONTH(F394),"00"),E394)</f>
        <v>201808BC</v>
      </c>
      <c r="E394" s="31" t="s">
        <v>243</v>
      </c>
      <c r="F394" s="32" t="n">
        <v>43313</v>
      </c>
      <c r="G394" s="33" t="s">
        <v>402</v>
      </c>
      <c r="H394" s="27"/>
      <c r="I394" s="30" t="str">
        <f aca="false">CONCATENATE(YEAR(L394-30),TEXT(MONTH(L394-30),"00"),J394)</f>
        <v>2019080</v>
      </c>
      <c r="J394" s="44" t="n">
        <v>0</v>
      </c>
      <c r="K394" s="46" t="s">
        <v>343</v>
      </c>
      <c r="L394" s="33" t="n">
        <v>43720</v>
      </c>
      <c r="M394" s="27"/>
      <c r="N394" s="30" t="str">
        <f aca="false">CONCATENATE(YEAR(Q394-30),TEXT(MONTH(Q394-30),"00"),O394)</f>
        <v>2020040</v>
      </c>
      <c r="O394" s="44" t="n">
        <v>0</v>
      </c>
      <c r="P394" s="45" t="s">
        <v>403</v>
      </c>
      <c r="Q394" s="33" t="n">
        <v>43965</v>
      </c>
    </row>
    <row r="395" customFormat="false" ht="13.9" hidden="false" customHeight="false" outlineLevel="0" collapsed="false">
      <c r="A395" s="27"/>
      <c r="B395" s="43"/>
      <c r="C395" s="27"/>
      <c r="D395" s="30" t="str">
        <f aca="false">CONCATENATE(YEAR(F395),TEXT(MONTH(F395),"00"),E395)</f>
        <v>201809BC</v>
      </c>
      <c r="E395" s="31" t="s">
        <v>243</v>
      </c>
      <c r="F395" s="32" t="n">
        <v>43344</v>
      </c>
      <c r="G395" s="33" t="s">
        <v>404</v>
      </c>
      <c r="H395" s="27"/>
      <c r="I395" s="30" t="str">
        <f aca="false">CONCATENATE(YEAR(L395-30),TEXT(MONTH(L395-30),"00"),J395)</f>
        <v>2019090</v>
      </c>
      <c r="J395" s="44" t="n">
        <v>0</v>
      </c>
      <c r="K395" s="46" t="s">
        <v>345</v>
      </c>
      <c r="L395" s="33" t="n">
        <v>43752</v>
      </c>
      <c r="M395" s="27"/>
      <c r="N395" s="30" t="str">
        <f aca="false">CONCATENATE(YEAR(Q395-30),TEXT(MONTH(Q395-30),"00"),O395)</f>
        <v>2020050</v>
      </c>
      <c r="O395" s="44" t="n">
        <v>0</v>
      </c>
      <c r="P395" s="45" t="s">
        <v>405</v>
      </c>
      <c r="Q395" s="33" t="n">
        <v>43993</v>
      </c>
    </row>
    <row r="396" customFormat="false" ht="13.9" hidden="false" customHeight="false" outlineLevel="0" collapsed="false">
      <c r="A396" s="27"/>
      <c r="B396" s="43"/>
      <c r="C396" s="27"/>
      <c r="D396" s="30" t="str">
        <f aca="false">CONCATENATE(YEAR(F396),TEXT(MONTH(F396),"00"),E396)</f>
        <v>201810BC</v>
      </c>
      <c r="E396" s="31" t="s">
        <v>243</v>
      </c>
      <c r="F396" s="32" t="n">
        <v>43374</v>
      </c>
      <c r="G396" s="33" t="s">
        <v>406</v>
      </c>
      <c r="H396" s="27"/>
      <c r="I396" s="30" t="str">
        <f aca="false">CONCATENATE(YEAR(L396-30),TEXT(MONTH(L396-30),"00"),J396)</f>
        <v>2019100</v>
      </c>
      <c r="J396" s="44" t="n">
        <v>0</v>
      </c>
      <c r="K396" s="46" t="s">
        <v>407</v>
      </c>
      <c r="L396" s="33" t="n">
        <v>43783</v>
      </c>
      <c r="M396" s="27"/>
      <c r="N396" s="30" t="str">
        <f aca="false">CONCATENATE(YEAR(Q396-30),TEXT(MONTH(Q396-30),"00"),O396)</f>
        <v>2020060</v>
      </c>
      <c r="O396" s="44" t="n">
        <v>0</v>
      </c>
      <c r="P396" s="45" t="s">
        <v>408</v>
      </c>
      <c r="Q396" s="33" t="n">
        <v>44025</v>
      </c>
    </row>
    <row r="397" customFormat="false" ht="13.9" hidden="false" customHeight="false" outlineLevel="0" collapsed="false">
      <c r="A397" s="27"/>
      <c r="B397" s="43"/>
      <c r="C397" s="27"/>
      <c r="D397" s="30" t="str">
        <f aca="false">CONCATENATE(YEAR(F397),TEXT(MONTH(F397),"00"),E397)</f>
        <v>201811BC</v>
      </c>
      <c r="E397" s="31" t="s">
        <v>243</v>
      </c>
      <c r="F397" s="32" t="n">
        <v>43405</v>
      </c>
      <c r="G397" s="33" t="s">
        <v>409</v>
      </c>
      <c r="H397" s="27"/>
      <c r="I397" s="30" t="str">
        <f aca="false">CONCATENATE(YEAR(L397-30),TEXT(MONTH(L397-30),"00"),J397)</f>
        <v>2019110</v>
      </c>
      <c r="J397" s="44" t="n">
        <v>0</v>
      </c>
      <c r="K397" s="46" t="s">
        <v>410</v>
      </c>
      <c r="L397" s="33" t="n">
        <v>43811</v>
      </c>
      <c r="M397" s="27"/>
      <c r="N397" s="30" t="str">
        <f aca="false">CONCATENATE(YEAR(Q397-30),TEXT(MONTH(Q397-30),"00"),O397)</f>
        <v>2020070</v>
      </c>
      <c r="O397" s="44" t="n">
        <v>0</v>
      </c>
      <c r="P397" s="45" t="s">
        <v>411</v>
      </c>
      <c r="Q397" s="33" t="n">
        <v>44056</v>
      </c>
    </row>
    <row r="398" customFormat="false" ht="13.9" hidden="false" customHeight="false" outlineLevel="0" collapsed="false">
      <c r="A398" s="27"/>
      <c r="B398" s="43"/>
      <c r="C398" s="27"/>
      <c r="D398" s="30" t="str">
        <f aca="false">CONCATENATE(YEAR(F398),TEXT(MONTH(F398),"00"),E398)</f>
        <v>201812BC</v>
      </c>
      <c r="E398" s="31" t="s">
        <v>243</v>
      </c>
      <c r="F398" s="32" t="n">
        <v>43435</v>
      </c>
      <c r="G398" s="33" t="s">
        <v>412</v>
      </c>
      <c r="H398" s="27"/>
      <c r="I398" s="30" t="str">
        <f aca="false">CONCATENATE(YEAR(L398-30),TEXT(MONTH(L398-30),"00"),J398)</f>
        <v>2019120</v>
      </c>
      <c r="J398" s="44" t="n">
        <v>0</v>
      </c>
      <c r="K398" s="46" t="s">
        <v>413</v>
      </c>
      <c r="L398" s="33" t="n">
        <v>43844</v>
      </c>
      <c r="M398" s="27"/>
      <c r="N398" s="30" t="str">
        <f aca="false">CONCATENATE(YEAR(Q398-30),TEXT(MONTH(Q398-30),"00"),O398)</f>
        <v>2020080</v>
      </c>
      <c r="O398" s="44" t="n">
        <v>0</v>
      </c>
      <c r="P398" s="45" t="s">
        <v>414</v>
      </c>
      <c r="Q398" s="33" t="n">
        <v>44085</v>
      </c>
    </row>
    <row r="399" customFormat="false" ht="13.9" hidden="false" customHeight="false" outlineLevel="0" collapsed="false">
      <c r="A399" s="27"/>
      <c r="B399" s="43"/>
      <c r="C399" s="27"/>
      <c r="D399" s="30" t="str">
        <f aca="false">CONCATENATE(YEAR(F399),TEXT(MONTH(F399),"00"),E399)</f>
        <v>2019010</v>
      </c>
      <c r="E399" s="31" t="n">
        <v>0</v>
      </c>
      <c r="F399" s="32" t="n">
        <v>43466</v>
      </c>
      <c r="G399" s="33" t="s">
        <v>415</v>
      </c>
      <c r="H399" s="27"/>
      <c r="I399" s="30" t="str">
        <f aca="false">CONCATENATE(YEAR(L399-30),TEXT(MONTH(L399-30),"00"),J399)</f>
        <v>2019011</v>
      </c>
      <c r="J399" s="44" t="n">
        <v>1</v>
      </c>
      <c r="K399" s="46" t="s">
        <v>329</v>
      </c>
      <c r="L399" s="33" t="n">
        <v>43510</v>
      </c>
      <c r="M399" s="27"/>
      <c r="N399" s="30" t="str">
        <f aca="false">CONCATENATE(YEAR(Q399-30),TEXT(MONTH(Q399-30),"00"),O399)</f>
        <v>2020090</v>
      </c>
      <c r="O399" s="44" t="n">
        <v>0</v>
      </c>
      <c r="P399" s="45" t="s">
        <v>416</v>
      </c>
      <c r="Q399" s="33" t="n">
        <v>44118</v>
      </c>
    </row>
    <row r="400" customFormat="false" ht="13.9" hidden="false" customHeight="false" outlineLevel="0" collapsed="false">
      <c r="A400" s="27"/>
      <c r="B400" s="43"/>
      <c r="C400" s="27"/>
      <c r="D400" s="30" t="str">
        <f aca="false">CONCATENATE(YEAR(F400),TEXT(MONTH(F400),"00"),E400)</f>
        <v>2019020</v>
      </c>
      <c r="E400" s="31" t="n">
        <v>0</v>
      </c>
      <c r="F400" s="32" t="n">
        <v>43497</v>
      </c>
      <c r="G400" s="33" t="s">
        <v>417</v>
      </c>
      <c r="H400" s="27"/>
      <c r="I400" s="30" t="str">
        <f aca="false">CONCATENATE(YEAR(L400-30),TEXT(MONTH(L400-30),"00"),J400)</f>
        <v>2019021</v>
      </c>
      <c r="J400" s="44" t="n">
        <v>1</v>
      </c>
      <c r="K400" s="46" t="s">
        <v>331</v>
      </c>
      <c r="L400" s="33" t="n">
        <v>43538</v>
      </c>
      <c r="M400" s="27"/>
      <c r="N400" s="30" t="str">
        <f aca="false">CONCATENATE(YEAR(Q400-30),TEXT(MONTH(Q400-30),"00"),O400)</f>
        <v>2020100</v>
      </c>
      <c r="O400" s="44" t="n">
        <v>0</v>
      </c>
      <c r="P400" s="45" t="s">
        <v>418</v>
      </c>
      <c r="Q400" s="33" t="n">
        <v>44147</v>
      </c>
    </row>
    <row r="401" customFormat="false" ht="13.9" hidden="false" customHeight="false" outlineLevel="0" collapsed="false">
      <c r="A401" s="27"/>
      <c r="B401" s="43"/>
      <c r="C401" s="27"/>
      <c r="D401" s="30" t="str">
        <f aca="false">CONCATENATE(YEAR(F401),TEXT(MONTH(F401),"00"),E401)</f>
        <v>2019030</v>
      </c>
      <c r="E401" s="31" t="n">
        <v>0</v>
      </c>
      <c r="F401" s="32" t="n">
        <v>43525</v>
      </c>
      <c r="G401" s="33" t="s">
        <v>419</v>
      </c>
      <c r="H401" s="27"/>
      <c r="I401" s="30" t="str">
        <f aca="false">CONCATENATE(YEAR(L401-30),TEXT(MONTH(L401-30),"00"),J401)</f>
        <v>2019031</v>
      </c>
      <c r="J401" s="44" t="n">
        <v>1</v>
      </c>
      <c r="K401" s="46" t="s">
        <v>333</v>
      </c>
      <c r="L401" s="33" t="n">
        <v>43567</v>
      </c>
      <c r="M401" s="27"/>
      <c r="N401" s="30" t="str">
        <f aca="false">CONCATENATE(YEAR(Q401-30),TEXT(MONTH(Q401-30),"00"),O401)</f>
        <v>2020110</v>
      </c>
      <c r="O401" s="44" t="n">
        <v>0</v>
      </c>
      <c r="P401" s="45" t="s">
        <v>420</v>
      </c>
      <c r="Q401" s="33" t="n">
        <v>44179</v>
      </c>
    </row>
    <row r="402" customFormat="false" ht="13.9" hidden="false" customHeight="false" outlineLevel="0" collapsed="false">
      <c r="A402" s="27"/>
      <c r="B402" s="43"/>
      <c r="C402" s="27"/>
      <c r="D402" s="30" t="str">
        <f aca="false">CONCATENATE(YEAR(F402),TEXT(MONTH(F402),"00"),E402)</f>
        <v>2019040</v>
      </c>
      <c r="E402" s="31" t="n">
        <v>0</v>
      </c>
      <c r="F402" s="32" t="n">
        <v>43556</v>
      </c>
      <c r="G402" s="33" t="s">
        <v>421</v>
      </c>
      <c r="H402" s="27"/>
      <c r="I402" s="30" t="str">
        <f aca="false">CONCATENATE(YEAR(L402-30),TEXT(MONTH(L402-30),"00"),J402)</f>
        <v>2019041</v>
      </c>
      <c r="J402" s="44" t="n">
        <v>1</v>
      </c>
      <c r="K402" s="46" t="s">
        <v>335</v>
      </c>
      <c r="L402" s="33" t="n">
        <v>43600</v>
      </c>
      <c r="M402" s="27"/>
      <c r="N402" s="30" t="str">
        <f aca="false">CONCATENATE(YEAR(Q402-30),TEXT(MONTH(Q402-30),"00"),O402)</f>
        <v>2020120</v>
      </c>
      <c r="O402" s="44" t="n">
        <v>0</v>
      </c>
      <c r="P402" s="45" t="s">
        <v>422</v>
      </c>
      <c r="Q402" s="33" t="n">
        <v>44210</v>
      </c>
    </row>
    <row r="403" customFormat="false" ht="13.9" hidden="false" customHeight="false" outlineLevel="0" collapsed="false">
      <c r="A403" s="27"/>
      <c r="B403" s="43"/>
      <c r="C403" s="27"/>
      <c r="D403" s="30" t="str">
        <f aca="false">CONCATENATE(YEAR(F403),TEXT(MONTH(F403),"00"),E403)</f>
        <v>2019050</v>
      </c>
      <c r="E403" s="31" t="n">
        <v>0</v>
      </c>
      <c r="F403" s="32" t="n">
        <v>43586</v>
      </c>
      <c r="G403" s="33" t="s">
        <v>423</v>
      </c>
      <c r="H403" s="27"/>
      <c r="I403" s="30" t="str">
        <f aca="false">CONCATENATE(YEAR(L403-30),TEXT(MONTH(L403-30),"00"),J403)</f>
        <v>2019051</v>
      </c>
      <c r="J403" s="44" t="n">
        <v>1</v>
      </c>
      <c r="K403" s="46" t="s">
        <v>337</v>
      </c>
      <c r="L403" s="33" t="n">
        <v>43630</v>
      </c>
      <c r="M403" s="27"/>
      <c r="N403" s="30" t="str">
        <f aca="false">CONCATENATE(YEAR(Q403-30),TEXT(MONTH(Q403-30),"00"),O403)</f>
        <v>2020031</v>
      </c>
      <c r="O403" s="44" t="n">
        <v>1</v>
      </c>
      <c r="P403" s="45" t="s">
        <v>401</v>
      </c>
      <c r="Q403" s="33" t="n">
        <v>43937</v>
      </c>
    </row>
    <row r="404" customFormat="false" ht="13.9" hidden="false" customHeight="false" outlineLevel="0" collapsed="false">
      <c r="A404" s="27"/>
      <c r="B404" s="43"/>
      <c r="C404" s="27"/>
      <c r="D404" s="30" t="str">
        <f aca="false">CONCATENATE(YEAR(F404),TEXT(MONTH(F404),"00"),E404)</f>
        <v>2019060</v>
      </c>
      <c r="E404" s="31" t="n">
        <v>0</v>
      </c>
      <c r="F404" s="32" t="n">
        <v>43617</v>
      </c>
      <c r="G404" s="33" t="s">
        <v>424</v>
      </c>
      <c r="H404" s="27"/>
      <c r="I404" s="30" t="str">
        <f aca="false">CONCATENATE(YEAR(L404-30),TEXT(MONTH(L404-30),"00"),J404)</f>
        <v>2019061</v>
      </c>
      <c r="J404" s="44" t="n">
        <v>1</v>
      </c>
      <c r="K404" s="46" t="s">
        <v>339</v>
      </c>
      <c r="L404" s="33" t="n">
        <v>43658</v>
      </c>
      <c r="M404" s="27"/>
      <c r="N404" s="30" t="str">
        <f aca="false">CONCATENATE(YEAR(Q404-30),TEXT(MONTH(Q404-30),"00"),O404)</f>
        <v>2020041</v>
      </c>
      <c r="O404" s="44" t="n">
        <v>1</v>
      </c>
      <c r="P404" s="45" t="s">
        <v>403</v>
      </c>
      <c r="Q404" s="33" t="n">
        <v>43966</v>
      </c>
    </row>
    <row r="405" customFormat="false" ht="13.9" hidden="false" customHeight="false" outlineLevel="0" collapsed="false">
      <c r="A405" s="27"/>
      <c r="B405" s="43"/>
      <c r="C405" s="27"/>
      <c r="D405" s="30" t="str">
        <f aca="false">CONCATENATE(YEAR(F405),TEXT(MONTH(F405),"00"),E405)</f>
        <v>2019070</v>
      </c>
      <c r="E405" s="31" t="n">
        <v>0</v>
      </c>
      <c r="F405" s="32" t="n">
        <v>43647</v>
      </c>
      <c r="G405" s="33" t="s">
        <v>425</v>
      </c>
      <c r="H405" s="27"/>
      <c r="I405" s="30" t="str">
        <f aca="false">CONCATENATE(YEAR(L405-30),TEXT(MONTH(L405-30),"00"),J405)</f>
        <v>2019071</v>
      </c>
      <c r="J405" s="44" t="n">
        <v>1</v>
      </c>
      <c r="K405" s="46" t="s">
        <v>341</v>
      </c>
      <c r="L405" s="33" t="n">
        <v>43691</v>
      </c>
      <c r="M405" s="27"/>
      <c r="N405" s="30" t="str">
        <f aca="false">CONCATENATE(YEAR(Q405-30),TEXT(MONTH(Q405-30),"00"),O405)</f>
        <v>2020051</v>
      </c>
      <c r="O405" s="44" t="n">
        <v>1</v>
      </c>
      <c r="P405" s="45" t="s">
        <v>405</v>
      </c>
      <c r="Q405" s="33" t="n">
        <v>43994</v>
      </c>
    </row>
    <row r="406" customFormat="false" ht="13.9" hidden="false" customHeight="false" outlineLevel="0" collapsed="false">
      <c r="A406" s="27"/>
      <c r="B406" s="43"/>
      <c r="C406" s="27"/>
      <c r="D406" s="30" t="str">
        <f aca="false">CONCATENATE(YEAR(F406),TEXT(MONTH(F406),"00"),E406)</f>
        <v>2019080</v>
      </c>
      <c r="E406" s="31" t="n">
        <v>0</v>
      </c>
      <c r="F406" s="32" t="n">
        <v>43678</v>
      </c>
      <c r="G406" s="33" t="s">
        <v>426</v>
      </c>
      <c r="H406" s="27"/>
      <c r="I406" s="30" t="str">
        <f aca="false">CONCATENATE(YEAR(L406-30),TEXT(MONTH(L406-30),"00"),J406)</f>
        <v>2019081</v>
      </c>
      <c r="J406" s="44" t="n">
        <v>1</v>
      </c>
      <c r="K406" s="46" t="s">
        <v>343</v>
      </c>
      <c r="L406" s="33" t="n">
        <v>43721</v>
      </c>
      <c r="M406" s="27"/>
      <c r="N406" s="30" t="str">
        <f aca="false">CONCATENATE(YEAR(Q406-30),TEXT(MONTH(Q406-30),"00"),O406)</f>
        <v>2020061</v>
      </c>
      <c r="O406" s="44" t="n">
        <v>1</v>
      </c>
      <c r="P406" s="45" t="s">
        <v>408</v>
      </c>
      <c r="Q406" s="33" t="n">
        <v>44026</v>
      </c>
    </row>
    <row r="407" customFormat="false" ht="13.9" hidden="false" customHeight="false" outlineLevel="0" collapsed="false">
      <c r="A407" s="27"/>
      <c r="B407" s="43"/>
      <c r="C407" s="27"/>
      <c r="D407" s="30" t="str">
        <f aca="false">CONCATENATE(YEAR(F407),TEXT(MONTH(F407),"00"),E407)</f>
        <v>2019090</v>
      </c>
      <c r="E407" s="31" t="n">
        <v>0</v>
      </c>
      <c r="F407" s="32" t="n">
        <v>43709</v>
      </c>
      <c r="G407" s="33" t="s">
        <v>427</v>
      </c>
      <c r="H407" s="27"/>
      <c r="I407" s="30" t="str">
        <f aca="false">CONCATENATE(YEAR(L407-30),TEXT(MONTH(L407-30),"00"),J407)</f>
        <v>2019091</v>
      </c>
      <c r="J407" s="44" t="n">
        <v>1</v>
      </c>
      <c r="K407" s="46" t="s">
        <v>345</v>
      </c>
      <c r="L407" s="33" t="n">
        <v>43753</v>
      </c>
      <c r="M407" s="27"/>
      <c r="N407" s="30" t="str">
        <f aca="false">CONCATENATE(YEAR(Q407-30),TEXT(MONTH(Q407-30),"00"),O407)</f>
        <v>2020071</v>
      </c>
      <c r="O407" s="44" t="n">
        <v>1</v>
      </c>
      <c r="P407" s="45" t="s">
        <v>411</v>
      </c>
      <c r="Q407" s="33" t="n">
        <v>44057</v>
      </c>
    </row>
    <row r="408" customFormat="false" ht="13.9" hidden="false" customHeight="false" outlineLevel="0" collapsed="false">
      <c r="A408" s="27"/>
      <c r="B408" s="43"/>
      <c r="C408" s="27"/>
      <c r="D408" s="30" t="str">
        <f aca="false">CONCATENATE(YEAR(F408),TEXT(MONTH(F408),"00"),E408)</f>
        <v>2019100</v>
      </c>
      <c r="E408" s="31" t="n">
        <v>0</v>
      </c>
      <c r="F408" s="32" t="n">
        <v>43739</v>
      </c>
      <c r="G408" s="33" t="s">
        <v>428</v>
      </c>
      <c r="H408" s="27"/>
      <c r="I408" s="30" t="str">
        <f aca="false">CONCATENATE(YEAR(L408-30),TEXT(MONTH(L408-30),"00"),J408)</f>
        <v>2019101</v>
      </c>
      <c r="J408" s="44" t="n">
        <v>1</v>
      </c>
      <c r="K408" s="46" t="s">
        <v>407</v>
      </c>
      <c r="L408" s="33" t="n">
        <v>43784</v>
      </c>
      <c r="M408" s="27"/>
      <c r="N408" s="30" t="str">
        <f aca="false">CONCATENATE(YEAR(Q408-30),TEXT(MONTH(Q408-30),"00"),O408)</f>
        <v>2020081</v>
      </c>
      <c r="O408" s="44" t="n">
        <v>1</v>
      </c>
      <c r="P408" s="45" t="s">
        <v>414</v>
      </c>
      <c r="Q408" s="33" t="n">
        <v>44088</v>
      </c>
    </row>
    <row r="409" customFormat="false" ht="13.9" hidden="false" customHeight="false" outlineLevel="0" collapsed="false">
      <c r="A409" s="27"/>
      <c r="B409" s="43"/>
      <c r="C409" s="27"/>
      <c r="D409" s="30" t="str">
        <f aca="false">CONCATENATE(YEAR(F409),TEXT(MONTH(F409),"00"),E409)</f>
        <v>2019110</v>
      </c>
      <c r="E409" s="31" t="n">
        <v>0</v>
      </c>
      <c r="F409" s="32" t="n">
        <v>43770</v>
      </c>
      <c r="G409" s="33" t="s">
        <v>429</v>
      </c>
      <c r="H409" s="27"/>
      <c r="I409" s="30" t="str">
        <f aca="false">CONCATENATE(YEAR(L409-30),TEXT(MONTH(L409-30),"00"),J409)</f>
        <v>2019111</v>
      </c>
      <c r="J409" s="44" t="n">
        <v>1</v>
      </c>
      <c r="K409" s="46" t="s">
        <v>410</v>
      </c>
      <c r="L409" s="33" t="n">
        <v>43812</v>
      </c>
      <c r="M409" s="27"/>
      <c r="N409" s="30" t="str">
        <f aca="false">CONCATENATE(YEAR(Q409-30),TEXT(MONTH(Q409-30),"00"),O409)</f>
        <v>2020091</v>
      </c>
      <c r="O409" s="44" t="n">
        <v>1</v>
      </c>
      <c r="P409" s="45" t="s">
        <v>416</v>
      </c>
      <c r="Q409" s="33" t="n">
        <v>44119</v>
      </c>
    </row>
    <row r="410" customFormat="false" ht="13.9" hidden="false" customHeight="false" outlineLevel="0" collapsed="false">
      <c r="A410" s="27"/>
      <c r="B410" s="43"/>
      <c r="C410" s="27"/>
      <c r="D410" s="30" t="str">
        <f aca="false">CONCATENATE(YEAR(F410),TEXT(MONTH(F410),"00"),E410)</f>
        <v>2019120</v>
      </c>
      <c r="E410" s="31" t="n">
        <v>0</v>
      </c>
      <c r="F410" s="32" t="n">
        <v>43800</v>
      </c>
      <c r="G410" s="33" t="s">
        <v>430</v>
      </c>
      <c r="H410" s="27"/>
      <c r="I410" s="30" t="str">
        <f aca="false">CONCATENATE(YEAR(L410-30),TEXT(MONTH(L410-30),"00"),J410)</f>
        <v>2019121</v>
      </c>
      <c r="J410" s="44" t="n">
        <v>1</v>
      </c>
      <c r="K410" s="46" t="s">
        <v>413</v>
      </c>
      <c r="L410" s="33" t="n">
        <v>43845</v>
      </c>
      <c r="M410" s="27"/>
      <c r="N410" s="30" t="str">
        <f aca="false">CONCATENATE(YEAR(Q410-30),TEXT(MONTH(Q410-30),"00"),O410)</f>
        <v>2020101</v>
      </c>
      <c r="O410" s="44" t="n">
        <v>1</v>
      </c>
      <c r="P410" s="45" t="s">
        <v>418</v>
      </c>
      <c r="Q410" s="33" t="n">
        <v>44148</v>
      </c>
    </row>
    <row r="411" customFormat="false" ht="13.9" hidden="false" customHeight="false" outlineLevel="0" collapsed="false">
      <c r="A411" s="27"/>
      <c r="B411" s="43"/>
      <c r="C411" s="27"/>
      <c r="D411" s="30" t="str">
        <f aca="false">CONCATENATE(YEAR(F411),TEXT(MONTH(F411),"00"),E411)</f>
        <v>2019011</v>
      </c>
      <c r="E411" s="31" t="n">
        <v>1</v>
      </c>
      <c r="F411" s="32" t="n">
        <v>43466</v>
      </c>
      <c r="G411" s="33" t="s">
        <v>431</v>
      </c>
      <c r="H411" s="27"/>
      <c r="I411" s="30" t="str">
        <f aca="false">CONCATENATE(YEAR(L411-30),TEXT(MONTH(L411-30),"00"),J411)</f>
        <v>2019012</v>
      </c>
      <c r="J411" s="44" t="n">
        <v>2</v>
      </c>
      <c r="K411" s="46" t="s">
        <v>329</v>
      </c>
      <c r="L411" s="33" t="n">
        <v>43511</v>
      </c>
      <c r="M411" s="27"/>
      <c r="N411" s="30" t="str">
        <f aca="false">CONCATENATE(YEAR(Q411-30),TEXT(MONTH(Q411-30),"00"),O411)</f>
        <v>2020111</v>
      </c>
      <c r="O411" s="44" t="n">
        <v>1</v>
      </c>
      <c r="P411" s="45" t="s">
        <v>420</v>
      </c>
      <c r="Q411" s="33" t="n">
        <v>44180</v>
      </c>
    </row>
    <row r="412" customFormat="false" ht="13.9" hidden="false" customHeight="false" outlineLevel="0" collapsed="false">
      <c r="A412" s="27"/>
      <c r="B412" s="43"/>
      <c r="C412" s="27"/>
      <c r="D412" s="30" t="str">
        <f aca="false">CONCATENATE(YEAR(F412),TEXT(MONTH(F412),"00"),E412)</f>
        <v>2019021</v>
      </c>
      <c r="E412" s="31" t="n">
        <v>1</v>
      </c>
      <c r="F412" s="32" t="n">
        <v>43497</v>
      </c>
      <c r="G412" s="33" t="s">
        <v>432</v>
      </c>
      <c r="H412" s="27"/>
      <c r="I412" s="30" t="str">
        <f aca="false">CONCATENATE(YEAR(L412-30),TEXT(MONTH(L412-30),"00"),J412)</f>
        <v>2019022</v>
      </c>
      <c r="J412" s="44" t="n">
        <v>2</v>
      </c>
      <c r="K412" s="46" t="s">
        <v>331</v>
      </c>
      <c r="L412" s="33" t="n">
        <v>43539</v>
      </c>
      <c r="M412" s="27"/>
      <c r="N412" s="30" t="str">
        <f aca="false">CONCATENATE(YEAR(Q412-30),TEXT(MONTH(Q412-30),"00"),O412)</f>
        <v>2020121</v>
      </c>
      <c r="O412" s="44" t="n">
        <v>1</v>
      </c>
      <c r="P412" s="45" t="s">
        <v>422</v>
      </c>
      <c r="Q412" s="33" t="n">
        <v>44211</v>
      </c>
    </row>
    <row r="413" customFormat="false" ht="13.9" hidden="false" customHeight="false" outlineLevel="0" collapsed="false">
      <c r="A413" s="27"/>
      <c r="B413" s="43"/>
      <c r="C413" s="27"/>
      <c r="D413" s="30" t="str">
        <f aca="false">CONCATENATE(YEAR(F413),TEXT(MONTH(F413),"00"),E413)</f>
        <v>2019031</v>
      </c>
      <c r="E413" s="31" t="n">
        <v>1</v>
      </c>
      <c r="F413" s="32" t="n">
        <v>43525</v>
      </c>
      <c r="G413" s="33" t="s">
        <v>433</v>
      </c>
      <c r="H413" s="27"/>
      <c r="I413" s="30" t="str">
        <f aca="false">CONCATENATE(YEAR(L413-30),TEXT(MONTH(L413-30),"00"),J413)</f>
        <v>2019032</v>
      </c>
      <c r="J413" s="44" t="n">
        <v>2</v>
      </c>
      <c r="K413" s="46" t="s">
        <v>333</v>
      </c>
      <c r="L413" s="33" t="n">
        <v>43570</v>
      </c>
      <c r="M413" s="27"/>
      <c r="N413" s="30" t="str">
        <f aca="false">CONCATENATE(YEAR(Q413-30),TEXT(MONTH(Q413-30),"00"),O413)</f>
        <v>2020032</v>
      </c>
      <c r="O413" s="44" t="n">
        <v>2</v>
      </c>
      <c r="P413" s="45" t="s">
        <v>401</v>
      </c>
      <c r="Q413" s="33" t="n">
        <v>43938</v>
      </c>
    </row>
    <row r="414" customFormat="false" ht="13.9" hidden="false" customHeight="false" outlineLevel="0" collapsed="false">
      <c r="A414" s="27"/>
      <c r="B414" s="43"/>
      <c r="C414" s="27"/>
      <c r="D414" s="30" t="str">
        <f aca="false">CONCATENATE(YEAR(F414),TEXT(MONTH(F414),"00"),E414)</f>
        <v>2019041</v>
      </c>
      <c r="E414" s="31" t="n">
        <v>1</v>
      </c>
      <c r="F414" s="32" t="n">
        <v>43556</v>
      </c>
      <c r="G414" s="33" t="s">
        <v>434</v>
      </c>
      <c r="H414" s="27"/>
      <c r="I414" s="30" t="str">
        <f aca="false">CONCATENATE(YEAR(L414-30),TEXT(MONTH(L414-30),"00"),J414)</f>
        <v>2019042</v>
      </c>
      <c r="J414" s="44" t="n">
        <v>2</v>
      </c>
      <c r="K414" s="46" t="s">
        <v>335</v>
      </c>
      <c r="L414" s="33" t="n">
        <v>43601</v>
      </c>
      <c r="M414" s="27"/>
      <c r="N414" s="30" t="str">
        <f aca="false">CONCATENATE(YEAR(Q414-30),TEXT(MONTH(Q414-30),"00"),O414)</f>
        <v>2020042</v>
      </c>
      <c r="O414" s="44" t="n">
        <v>2</v>
      </c>
      <c r="P414" s="45" t="s">
        <v>403</v>
      </c>
      <c r="Q414" s="33" t="n">
        <v>43969</v>
      </c>
    </row>
    <row r="415" customFormat="false" ht="13.9" hidden="false" customHeight="false" outlineLevel="0" collapsed="false">
      <c r="A415" s="27"/>
      <c r="B415" s="43"/>
      <c r="C415" s="27"/>
      <c r="D415" s="30" t="str">
        <f aca="false">CONCATENATE(YEAR(F415),TEXT(MONTH(F415),"00"),E415)</f>
        <v>2019051</v>
      </c>
      <c r="E415" s="31" t="n">
        <v>1</v>
      </c>
      <c r="F415" s="32" t="n">
        <v>43586</v>
      </c>
      <c r="G415" s="33" t="s">
        <v>435</v>
      </c>
      <c r="H415" s="27"/>
      <c r="I415" s="30" t="str">
        <f aca="false">CONCATENATE(YEAR(L415-30),TEXT(MONTH(L415-30),"00"),J415)</f>
        <v>2019052</v>
      </c>
      <c r="J415" s="44" t="n">
        <v>2</v>
      </c>
      <c r="K415" s="46" t="s">
        <v>337</v>
      </c>
      <c r="L415" s="33" t="n">
        <v>43633</v>
      </c>
      <c r="M415" s="27"/>
      <c r="N415" s="30" t="str">
        <f aca="false">CONCATENATE(YEAR(Q415-30),TEXT(MONTH(Q415-30),"00"),O415)</f>
        <v>2020052</v>
      </c>
      <c r="O415" s="44" t="n">
        <v>2</v>
      </c>
      <c r="P415" s="45" t="s">
        <v>405</v>
      </c>
      <c r="Q415" s="33" t="n">
        <v>43997</v>
      </c>
    </row>
    <row r="416" customFormat="false" ht="13.9" hidden="false" customHeight="false" outlineLevel="0" collapsed="false">
      <c r="A416" s="27"/>
      <c r="B416" s="43"/>
      <c r="C416" s="27"/>
      <c r="D416" s="30" t="str">
        <f aca="false">CONCATENATE(YEAR(F416),TEXT(MONTH(F416),"00"),E416)</f>
        <v>2019061</v>
      </c>
      <c r="E416" s="31" t="n">
        <v>1</v>
      </c>
      <c r="F416" s="32" t="n">
        <v>43617</v>
      </c>
      <c r="G416" s="33" t="s">
        <v>436</v>
      </c>
      <c r="H416" s="27"/>
      <c r="I416" s="30" t="str">
        <f aca="false">CONCATENATE(YEAR(L416-30),TEXT(MONTH(L416-30),"00"),J416)</f>
        <v>2019062</v>
      </c>
      <c r="J416" s="44" t="n">
        <v>2</v>
      </c>
      <c r="K416" s="46" t="s">
        <v>339</v>
      </c>
      <c r="L416" s="33" t="n">
        <v>43661</v>
      </c>
      <c r="M416" s="27"/>
      <c r="N416" s="30" t="str">
        <f aca="false">CONCATENATE(YEAR(Q416-30),TEXT(MONTH(Q416-30),"00"),O416)</f>
        <v>2020062</v>
      </c>
      <c r="O416" s="44" t="n">
        <v>2</v>
      </c>
      <c r="P416" s="45" t="s">
        <v>408</v>
      </c>
      <c r="Q416" s="33" t="n">
        <v>44027</v>
      </c>
    </row>
    <row r="417" customFormat="false" ht="13.9" hidden="false" customHeight="false" outlineLevel="0" collapsed="false">
      <c r="A417" s="27"/>
      <c r="B417" s="43"/>
      <c r="C417" s="27"/>
      <c r="D417" s="30" t="str">
        <f aca="false">CONCATENATE(YEAR(F417),TEXT(MONTH(F417),"00"),E417)</f>
        <v>2019071</v>
      </c>
      <c r="E417" s="31" t="n">
        <v>1</v>
      </c>
      <c r="F417" s="32" t="n">
        <v>43647</v>
      </c>
      <c r="G417" s="33" t="s">
        <v>437</v>
      </c>
      <c r="H417" s="27"/>
      <c r="I417" s="30" t="str">
        <f aca="false">CONCATENATE(YEAR(L417-30),TEXT(MONTH(L417-30),"00"),J417)</f>
        <v>2019072</v>
      </c>
      <c r="J417" s="44" t="n">
        <v>2</v>
      </c>
      <c r="K417" s="46" t="s">
        <v>341</v>
      </c>
      <c r="L417" s="33" t="n">
        <v>43692</v>
      </c>
      <c r="M417" s="27"/>
      <c r="N417" s="30" t="str">
        <f aca="false">CONCATENATE(YEAR(Q417-30),TEXT(MONTH(Q417-30),"00"),O417)</f>
        <v>2020072</v>
      </c>
      <c r="O417" s="44" t="n">
        <v>2</v>
      </c>
      <c r="P417" s="45" t="s">
        <v>411</v>
      </c>
      <c r="Q417" s="33" t="n">
        <v>44060</v>
      </c>
    </row>
    <row r="418" customFormat="false" ht="13.9" hidden="false" customHeight="false" outlineLevel="0" collapsed="false">
      <c r="A418" s="27"/>
      <c r="B418" s="43"/>
      <c r="C418" s="27"/>
      <c r="D418" s="30" t="str">
        <f aca="false">CONCATENATE(YEAR(F418),TEXT(MONTH(F418),"00"),E418)</f>
        <v>2019081</v>
      </c>
      <c r="E418" s="31" t="n">
        <v>1</v>
      </c>
      <c r="F418" s="32" t="n">
        <v>43678</v>
      </c>
      <c r="G418" s="33" t="s">
        <v>438</v>
      </c>
      <c r="H418" s="27"/>
      <c r="I418" s="30" t="str">
        <f aca="false">CONCATENATE(YEAR(L418-30),TEXT(MONTH(L418-30),"00"),J418)</f>
        <v>2019082</v>
      </c>
      <c r="J418" s="44" t="n">
        <v>2</v>
      </c>
      <c r="K418" s="46" t="s">
        <v>343</v>
      </c>
      <c r="L418" s="33" t="n">
        <v>43724</v>
      </c>
      <c r="M418" s="27"/>
      <c r="N418" s="30" t="str">
        <f aca="false">CONCATENATE(YEAR(Q418-30),TEXT(MONTH(Q418-30),"00"),O418)</f>
        <v>2020082</v>
      </c>
      <c r="O418" s="44" t="n">
        <v>2</v>
      </c>
      <c r="P418" s="45" t="s">
        <v>414</v>
      </c>
      <c r="Q418" s="33" t="n">
        <v>44089</v>
      </c>
    </row>
    <row r="419" customFormat="false" ht="13.9" hidden="false" customHeight="false" outlineLevel="0" collapsed="false">
      <c r="A419" s="27"/>
      <c r="B419" s="43"/>
      <c r="C419" s="27"/>
      <c r="D419" s="30" t="str">
        <f aca="false">CONCATENATE(YEAR(F419),TEXT(MONTH(F419),"00"),E419)</f>
        <v>2019091</v>
      </c>
      <c r="E419" s="31" t="n">
        <v>1</v>
      </c>
      <c r="F419" s="32" t="n">
        <v>43709</v>
      </c>
      <c r="G419" s="33" t="s">
        <v>439</v>
      </c>
      <c r="H419" s="27"/>
      <c r="I419" s="30" t="str">
        <f aca="false">CONCATENATE(YEAR(L419-30),TEXT(MONTH(L419-30),"00"),J419)</f>
        <v>2019092</v>
      </c>
      <c r="J419" s="44" t="n">
        <v>2</v>
      </c>
      <c r="K419" s="46" t="s">
        <v>345</v>
      </c>
      <c r="L419" s="33" t="n">
        <v>43754</v>
      </c>
      <c r="M419" s="27"/>
      <c r="N419" s="30" t="str">
        <f aca="false">CONCATENATE(YEAR(Q419-30),TEXT(MONTH(Q419-30),"00"),O419)</f>
        <v>2020092</v>
      </c>
      <c r="O419" s="44" t="n">
        <v>2</v>
      </c>
      <c r="P419" s="45" t="s">
        <v>416</v>
      </c>
      <c r="Q419" s="33" t="n">
        <v>44120</v>
      </c>
    </row>
    <row r="420" customFormat="false" ht="13.9" hidden="false" customHeight="false" outlineLevel="0" collapsed="false">
      <c r="A420" s="27"/>
      <c r="B420" s="43"/>
      <c r="C420" s="27"/>
      <c r="D420" s="30" t="str">
        <f aca="false">CONCATENATE(YEAR(F420),TEXT(MONTH(F420),"00"),E420)</f>
        <v>2019101</v>
      </c>
      <c r="E420" s="31" t="n">
        <v>1</v>
      </c>
      <c r="F420" s="32" t="n">
        <v>43739</v>
      </c>
      <c r="G420" s="33" t="s">
        <v>440</v>
      </c>
      <c r="H420" s="27"/>
      <c r="I420" s="30" t="str">
        <f aca="false">CONCATENATE(YEAR(L420-30),TEXT(MONTH(L420-30),"00"),J420)</f>
        <v>2019102</v>
      </c>
      <c r="J420" s="44" t="n">
        <v>2</v>
      </c>
      <c r="K420" s="46" t="s">
        <v>407</v>
      </c>
      <c r="L420" s="33" t="n">
        <v>43787</v>
      </c>
      <c r="M420" s="27"/>
      <c r="N420" s="30" t="str">
        <f aca="false">CONCATENATE(YEAR(Q420-30),TEXT(MONTH(Q420-30),"00"),O420)</f>
        <v>2020102</v>
      </c>
      <c r="O420" s="44" t="n">
        <v>2</v>
      </c>
      <c r="P420" s="45" t="s">
        <v>418</v>
      </c>
      <c r="Q420" s="33" t="n">
        <v>44151</v>
      </c>
    </row>
    <row r="421" customFormat="false" ht="13.9" hidden="false" customHeight="false" outlineLevel="0" collapsed="false">
      <c r="A421" s="27"/>
      <c r="B421" s="43"/>
      <c r="C421" s="27"/>
      <c r="D421" s="30" t="str">
        <f aca="false">CONCATENATE(YEAR(F421),TEXT(MONTH(F421),"00"),E421)</f>
        <v>2019111</v>
      </c>
      <c r="E421" s="31" t="n">
        <v>1</v>
      </c>
      <c r="F421" s="32" t="n">
        <v>43770</v>
      </c>
      <c r="G421" s="33" t="s">
        <v>441</v>
      </c>
      <c r="H421" s="27"/>
      <c r="I421" s="30" t="str">
        <f aca="false">CONCATENATE(YEAR(L421-30),TEXT(MONTH(L421-30),"00"),J421)</f>
        <v>2019112</v>
      </c>
      <c r="J421" s="44" t="n">
        <v>2</v>
      </c>
      <c r="K421" s="46" t="s">
        <v>410</v>
      </c>
      <c r="L421" s="33" t="n">
        <v>43815</v>
      </c>
      <c r="M421" s="27"/>
      <c r="N421" s="30" t="str">
        <f aca="false">CONCATENATE(YEAR(Q421-30),TEXT(MONTH(Q421-30),"00"),O421)</f>
        <v>2020112</v>
      </c>
      <c r="O421" s="44" t="n">
        <v>2</v>
      </c>
      <c r="P421" s="45" t="s">
        <v>420</v>
      </c>
      <c r="Q421" s="33" t="n">
        <v>44181</v>
      </c>
    </row>
    <row r="422" customFormat="false" ht="13.9" hidden="false" customHeight="false" outlineLevel="0" collapsed="false">
      <c r="A422" s="27"/>
      <c r="B422" s="43"/>
      <c r="C422" s="27"/>
      <c r="D422" s="30" t="str">
        <f aca="false">CONCATENATE(YEAR(F422),TEXT(MONTH(F422),"00"),E422)</f>
        <v>2019121</v>
      </c>
      <c r="E422" s="31" t="n">
        <v>1</v>
      </c>
      <c r="F422" s="32" t="n">
        <v>43800</v>
      </c>
      <c r="G422" s="33" t="s">
        <v>442</v>
      </c>
      <c r="H422" s="27"/>
      <c r="I422" s="30" t="str">
        <f aca="false">CONCATENATE(YEAR(L422-30),TEXT(MONTH(L422-30),"00"),J422)</f>
        <v>2019122</v>
      </c>
      <c r="J422" s="44" t="n">
        <v>2</v>
      </c>
      <c r="K422" s="46" t="s">
        <v>413</v>
      </c>
      <c r="L422" s="33" t="n">
        <v>43846</v>
      </c>
      <c r="M422" s="27"/>
      <c r="N422" s="30" t="str">
        <f aca="false">CONCATENATE(YEAR(Q422-30),TEXT(MONTH(Q422-30),"00"),O422)</f>
        <v>2020122</v>
      </c>
      <c r="O422" s="44" t="n">
        <v>2</v>
      </c>
      <c r="P422" s="45" t="s">
        <v>422</v>
      </c>
      <c r="Q422" s="33" t="n">
        <v>44214</v>
      </c>
    </row>
    <row r="423" customFormat="false" ht="13.9" hidden="false" customHeight="false" outlineLevel="0" collapsed="false">
      <c r="A423" s="27"/>
      <c r="B423" s="43"/>
      <c r="C423" s="27"/>
      <c r="D423" s="30" t="str">
        <f aca="false">CONCATENATE(YEAR(F423),TEXT(MONTH(F423),"00"),E423)</f>
        <v>2019012</v>
      </c>
      <c r="E423" s="31" t="n">
        <v>2</v>
      </c>
      <c r="F423" s="32" t="n">
        <v>43466</v>
      </c>
      <c r="G423" s="33" t="s">
        <v>443</v>
      </c>
      <c r="H423" s="27"/>
      <c r="I423" s="30" t="str">
        <f aca="false">CONCATENATE(YEAR(L423-30),TEXT(MONTH(L423-30),"00"),J423)</f>
        <v>2019013</v>
      </c>
      <c r="J423" s="44" t="n">
        <v>3</v>
      </c>
      <c r="K423" s="46" t="s">
        <v>329</v>
      </c>
      <c r="L423" s="33" t="n">
        <v>43511</v>
      </c>
      <c r="M423" s="27"/>
      <c r="N423" s="30" t="str">
        <f aca="false">CONCATENATE(YEAR(Q423-30),TEXT(MONTH(Q423-30),"00"),O423)</f>
        <v>2020033</v>
      </c>
      <c r="O423" s="44" t="n">
        <v>3</v>
      </c>
      <c r="P423" s="45" t="s">
        <v>401</v>
      </c>
      <c r="Q423" s="33" t="n">
        <v>43938</v>
      </c>
    </row>
    <row r="424" customFormat="false" ht="13.9" hidden="false" customHeight="false" outlineLevel="0" collapsed="false">
      <c r="A424" s="27"/>
      <c r="B424" s="43"/>
      <c r="C424" s="27"/>
      <c r="D424" s="30" t="str">
        <f aca="false">CONCATENATE(YEAR(F424),TEXT(MONTH(F424),"00"),E424)</f>
        <v>2019022</v>
      </c>
      <c r="E424" s="31" t="n">
        <v>2</v>
      </c>
      <c r="F424" s="32" t="n">
        <v>43497</v>
      </c>
      <c r="G424" s="33" t="s">
        <v>444</v>
      </c>
      <c r="H424" s="27"/>
      <c r="I424" s="30" t="str">
        <f aca="false">CONCATENATE(YEAR(L424-30),TEXT(MONTH(L424-30),"00"),J424)</f>
        <v>2019023</v>
      </c>
      <c r="J424" s="44" t="n">
        <v>3</v>
      </c>
      <c r="K424" s="46" t="s">
        <v>331</v>
      </c>
      <c r="L424" s="33" t="n">
        <v>43539</v>
      </c>
      <c r="M424" s="27"/>
      <c r="N424" s="30" t="str">
        <f aca="false">CONCATENATE(YEAR(Q424-30),TEXT(MONTH(Q424-30),"00"),O424)</f>
        <v>2020043</v>
      </c>
      <c r="O424" s="44" t="n">
        <v>3</v>
      </c>
      <c r="P424" s="45" t="s">
        <v>403</v>
      </c>
      <c r="Q424" s="33" t="n">
        <v>43969</v>
      </c>
    </row>
    <row r="425" customFormat="false" ht="13.9" hidden="false" customHeight="false" outlineLevel="0" collapsed="false">
      <c r="A425" s="27"/>
      <c r="B425" s="43"/>
      <c r="C425" s="27"/>
      <c r="D425" s="30" t="str">
        <f aca="false">CONCATENATE(YEAR(F425),TEXT(MONTH(F425),"00"),E425)</f>
        <v>2019032</v>
      </c>
      <c r="E425" s="31" t="n">
        <v>2</v>
      </c>
      <c r="F425" s="32" t="n">
        <v>43525</v>
      </c>
      <c r="G425" s="33" t="s">
        <v>445</v>
      </c>
      <c r="H425" s="27"/>
      <c r="I425" s="30" t="str">
        <f aca="false">CONCATENATE(YEAR(L425-30),TEXT(MONTH(L425-30),"00"),J425)</f>
        <v>2019033</v>
      </c>
      <c r="J425" s="44" t="n">
        <v>3</v>
      </c>
      <c r="K425" s="46" t="s">
        <v>333</v>
      </c>
      <c r="L425" s="33" t="n">
        <v>43570</v>
      </c>
      <c r="M425" s="27"/>
      <c r="N425" s="30" t="str">
        <f aca="false">CONCATENATE(YEAR(Q425-30),TEXT(MONTH(Q425-30),"00"),O425)</f>
        <v>2020053</v>
      </c>
      <c r="O425" s="44" t="n">
        <v>3</v>
      </c>
      <c r="P425" s="45" t="s">
        <v>405</v>
      </c>
      <c r="Q425" s="33" t="n">
        <v>43997</v>
      </c>
    </row>
    <row r="426" customFormat="false" ht="13.9" hidden="false" customHeight="false" outlineLevel="0" collapsed="false">
      <c r="A426" s="27"/>
      <c r="B426" s="43"/>
      <c r="C426" s="27"/>
      <c r="D426" s="30" t="str">
        <f aca="false">CONCATENATE(YEAR(F426),TEXT(MONTH(F426),"00"),E426)</f>
        <v>2019042</v>
      </c>
      <c r="E426" s="31" t="n">
        <v>2</v>
      </c>
      <c r="F426" s="32" t="n">
        <v>43556</v>
      </c>
      <c r="G426" s="33" t="s">
        <v>446</v>
      </c>
      <c r="H426" s="27"/>
      <c r="I426" s="30" t="str">
        <f aca="false">CONCATENATE(YEAR(L426-30),TEXT(MONTH(L426-30),"00"),J426)</f>
        <v>2019043</v>
      </c>
      <c r="J426" s="44" t="n">
        <v>3</v>
      </c>
      <c r="K426" s="46" t="s">
        <v>335</v>
      </c>
      <c r="L426" s="33" t="n">
        <v>43601</v>
      </c>
      <c r="M426" s="27"/>
      <c r="N426" s="30" t="str">
        <f aca="false">CONCATENATE(YEAR(Q426-30),TEXT(MONTH(Q426-30),"00"),O426)</f>
        <v>2020063</v>
      </c>
      <c r="O426" s="44" t="n">
        <v>3</v>
      </c>
      <c r="P426" s="45" t="s">
        <v>408</v>
      </c>
      <c r="Q426" s="33" t="n">
        <v>44027</v>
      </c>
    </row>
    <row r="427" customFormat="false" ht="13.9" hidden="false" customHeight="false" outlineLevel="0" collapsed="false">
      <c r="A427" s="27"/>
      <c r="B427" s="43"/>
      <c r="C427" s="27"/>
      <c r="D427" s="30" t="str">
        <f aca="false">CONCATENATE(YEAR(F427),TEXT(MONTH(F427),"00"),E427)</f>
        <v>2019052</v>
      </c>
      <c r="E427" s="31" t="n">
        <v>2</v>
      </c>
      <c r="F427" s="32" t="n">
        <v>43586</v>
      </c>
      <c r="G427" s="33" t="s">
        <v>447</v>
      </c>
      <c r="H427" s="27"/>
      <c r="I427" s="30" t="str">
        <f aca="false">CONCATENATE(YEAR(L427-30),TEXT(MONTH(L427-30),"00"),J427)</f>
        <v>2019053</v>
      </c>
      <c r="J427" s="44" t="n">
        <v>3</v>
      </c>
      <c r="K427" s="46" t="s">
        <v>337</v>
      </c>
      <c r="L427" s="33" t="n">
        <v>43633</v>
      </c>
      <c r="M427" s="27"/>
      <c r="N427" s="30" t="str">
        <f aca="false">CONCATENATE(YEAR(Q427-30),TEXT(MONTH(Q427-30),"00"),O427)</f>
        <v>2020073</v>
      </c>
      <c r="O427" s="44" t="n">
        <v>3</v>
      </c>
      <c r="P427" s="45" t="s">
        <v>411</v>
      </c>
      <c r="Q427" s="33" t="n">
        <v>44060</v>
      </c>
    </row>
    <row r="428" customFormat="false" ht="13.9" hidden="false" customHeight="false" outlineLevel="0" collapsed="false">
      <c r="A428" s="27"/>
      <c r="B428" s="43"/>
      <c r="C428" s="27"/>
      <c r="D428" s="30" t="str">
        <f aca="false">CONCATENATE(YEAR(F428),TEXT(MONTH(F428),"00"),E428)</f>
        <v>2019062</v>
      </c>
      <c r="E428" s="31" t="n">
        <v>2</v>
      </c>
      <c r="F428" s="32" t="n">
        <v>43617</v>
      </c>
      <c r="G428" s="33" t="s">
        <v>448</v>
      </c>
      <c r="H428" s="27"/>
      <c r="I428" s="30" t="str">
        <f aca="false">CONCATENATE(YEAR(L428-30),TEXT(MONTH(L428-30),"00"),J428)</f>
        <v>2019063</v>
      </c>
      <c r="J428" s="44" t="n">
        <v>3</v>
      </c>
      <c r="K428" s="46" t="s">
        <v>339</v>
      </c>
      <c r="L428" s="33" t="n">
        <v>43661</v>
      </c>
      <c r="M428" s="27"/>
      <c r="N428" s="30" t="str">
        <f aca="false">CONCATENATE(YEAR(Q428-30),TEXT(MONTH(Q428-30),"00"),O428)</f>
        <v>2020083</v>
      </c>
      <c r="O428" s="44" t="n">
        <v>3</v>
      </c>
      <c r="P428" s="45" t="s">
        <v>414</v>
      </c>
      <c r="Q428" s="33" t="n">
        <v>44089</v>
      </c>
    </row>
    <row r="429" customFormat="false" ht="13.9" hidden="false" customHeight="false" outlineLevel="0" collapsed="false">
      <c r="A429" s="27"/>
      <c r="B429" s="43"/>
      <c r="C429" s="27"/>
      <c r="D429" s="30" t="str">
        <f aca="false">CONCATENATE(YEAR(F429),TEXT(MONTH(F429),"00"),E429)</f>
        <v>2019072</v>
      </c>
      <c r="E429" s="31" t="n">
        <v>2</v>
      </c>
      <c r="F429" s="32" t="n">
        <v>43647</v>
      </c>
      <c r="G429" s="33" t="s">
        <v>449</v>
      </c>
      <c r="H429" s="27"/>
      <c r="I429" s="30" t="str">
        <f aca="false">CONCATENATE(YEAR(L429-30),TEXT(MONTH(L429-30),"00"),J429)</f>
        <v>2019073</v>
      </c>
      <c r="J429" s="44" t="n">
        <v>3</v>
      </c>
      <c r="K429" s="46" t="s">
        <v>341</v>
      </c>
      <c r="L429" s="33" t="n">
        <v>43692</v>
      </c>
      <c r="M429" s="27"/>
      <c r="N429" s="30" t="str">
        <f aca="false">CONCATENATE(YEAR(Q429-30),TEXT(MONTH(Q429-30),"00"),O429)</f>
        <v>2020093</v>
      </c>
      <c r="O429" s="44" t="n">
        <v>3</v>
      </c>
      <c r="P429" s="45" t="s">
        <v>416</v>
      </c>
      <c r="Q429" s="33" t="n">
        <v>44120</v>
      </c>
    </row>
    <row r="430" customFormat="false" ht="13.9" hidden="false" customHeight="false" outlineLevel="0" collapsed="false">
      <c r="A430" s="27"/>
      <c r="B430" s="43"/>
      <c r="C430" s="27"/>
      <c r="D430" s="30" t="str">
        <f aca="false">CONCATENATE(YEAR(F430),TEXT(MONTH(F430),"00"),E430)</f>
        <v>2019082</v>
      </c>
      <c r="E430" s="31" t="n">
        <v>2</v>
      </c>
      <c r="F430" s="32" t="n">
        <v>43678</v>
      </c>
      <c r="G430" s="33" t="s">
        <v>450</v>
      </c>
      <c r="H430" s="27"/>
      <c r="I430" s="30" t="str">
        <f aca="false">CONCATENATE(YEAR(L430-30),TEXT(MONTH(L430-30),"00"),J430)</f>
        <v>2019083</v>
      </c>
      <c r="J430" s="44" t="n">
        <v>3</v>
      </c>
      <c r="K430" s="46" t="s">
        <v>343</v>
      </c>
      <c r="L430" s="33" t="n">
        <v>43724</v>
      </c>
      <c r="M430" s="27"/>
      <c r="N430" s="30" t="str">
        <f aca="false">CONCATENATE(YEAR(Q430-30),TEXT(MONTH(Q430-30),"00"),O430)</f>
        <v>2020103</v>
      </c>
      <c r="O430" s="44" t="n">
        <v>3</v>
      </c>
      <c r="P430" s="45" t="s">
        <v>418</v>
      </c>
      <c r="Q430" s="33" t="n">
        <v>44151</v>
      </c>
    </row>
    <row r="431" customFormat="false" ht="13.9" hidden="false" customHeight="false" outlineLevel="0" collapsed="false">
      <c r="A431" s="27"/>
      <c r="B431" s="43"/>
      <c r="C431" s="27"/>
      <c r="D431" s="30" t="str">
        <f aca="false">CONCATENATE(YEAR(F431),TEXT(MONTH(F431),"00"),E431)</f>
        <v>2019092</v>
      </c>
      <c r="E431" s="31" t="n">
        <v>2</v>
      </c>
      <c r="F431" s="32" t="n">
        <v>43709</v>
      </c>
      <c r="G431" s="33" t="s">
        <v>451</v>
      </c>
      <c r="H431" s="27"/>
      <c r="I431" s="30" t="str">
        <f aca="false">CONCATENATE(YEAR(L431-30),TEXT(MONTH(L431-30),"00"),J431)</f>
        <v>2019093</v>
      </c>
      <c r="J431" s="44" t="n">
        <v>3</v>
      </c>
      <c r="K431" s="46" t="s">
        <v>345</v>
      </c>
      <c r="L431" s="33" t="n">
        <v>43754</v>
      </c>
      <c r="M431" s="27"/>
      <c r="N431" s="30" t="str">
        <f aca="false">CONCATENATE(YEAR(Q431-30),TEXT(MONTH(Q431-30),"00"),O431)</f>
        <v>2020113</v>
      </c>
      <c r="O431" s="44" t="n">
        <v>3</v>
      </c>
      <c r="P431" s="45" t="s">
        <v>420</v>
      </c>
      <c r="Q431" s="33" t="n">
        <v>44181</v>
      </c>
    </row>
    <row r="432" customFormat="false" ht="13.9" hidden="false" customHeight="false" outlineLevel="0" collapsed="false">
      <c r="A432" s="27"/>
      <c r="B432" s="43"/>
      <c r="C432" s="27"/>
      <c r="D432" s="30" t="str">
        <f aca="false">CONCATENATE(YEAR(F432),TEXT(MONTH(F432),"00"),E432)</f>
        <v>2019102</v>
      </c>
      <c r="E432" s="31" t="n">
        <v>2</v>
      </c>
      <c r="F432" s="32" t="n">
        <v>43739</v>
      </c>
      <c r="G432" s="33" t="s">
        <v>452</v>
      </c>
      <c r="H432" s="27"/>
      <c r="I432" s="30" t="str">
        <f aca="false">CONCATENATE(YEAR(L432-30),TEXT(MONTH(L432-30),"00"),J432)</f>
        <v>2019103</v>
      </c>
      <c r="J432" s="44" t="n">
        <v>3</v>
      </c>
      <c r="K432" s="46" t="s">
        <v>407</v>
      </c>
      <c r="L432" s="33" t="n">
        <v>43787</v>
      </c>
      <c r="M432" s="27"/>
      <c r="N432" s="30" t="str">
        <f aca="false">CONCATENATE(YEAR(Q432-30),TEXT(MONTH(Q432-30),"00"),O432)</f>
        <v>2020123</v>
      </c>
      <c r="O432" s="44" t="n">
        <v>3</v>
      </c>
      <c r="P432" s="45" t="s">
        <v>422</v>
      </c>
      <c r="Q432" s="33" t="n">
        <v>44214</v>
      </c>
    </row>
    <row r="433" customFormat="false" ht="13.9" hidden="false" customHeight="false" outlineLevel="0" collapsed="false">
      <c r="A433" s="27"/>
      <c r="B433" s="43"/>
      <c r="C433" s="27"/>
      <c r="D433" s="30" t="str">
        <f aca="false">CONCATENATE(YEAR(F433),TEXT(MONTH(F433),"00"),E433)</f>
        <v>2019112</v>
      </c>
      <c r="E433" s="31" t="n">
        <v>2</v>
      </c>
      <c r="F433" s="32" t="n">
        <v>43770</v>
      </c>
      <c r="G433" s="33" t="s">
        <v>453</v>
      </c>
      <c r="H433" s="27"/>
      <c r="I433" s="30" t="str">
        <f aca="false">CONCATENATE(YEAR(L433-30),TEXT(MONTH(L433-30),"00"),J433)</f>
        <v>2019113</v>
      </c>
      <c r="J433" s="44" t="n">
        <v>3</v>
      </c>
      <c r="K433" s="46" t="s">
        <v>410</v>
      </c>
      <c r="L433" s="33" t="n">
        <v>43815</v>
      </c>
      <c r="M433" s="27"/>
      <c r="N433" s="30" t="str">
        <f aca="false">CONCATENATE(YEAR(Q433-30),TEXT(MONTH(Q433-30),"00"),O433)</f>
        <v>2020034</v>
      </c>
      <c r="O433" s="44" t="n">
        <v>4</v>
      </c>
      <c r="P433" s="45" t="s">
        <v>401</v>
      </c>
      <c r="Q433" s="33" t="n">
        <v>43941</v>
      </c>
    </row>
    <row r="434" customFormat="false" ht="13.9" hidden="false" customHeight="false" outlineLevel="0" collapsed="false">
      <c r="A434" s="27"/>
      <c r="B434" s="43"/>
      <c r="C434" s="27"/>
      <c r="D434" s="30" t="str">
        <f aca="false">CONCATENATE(YEAR(F434),TEXT(MONTH(F434),"00"),E434)</f>
        <v>2019122</v>
      </c>
      <c r="E434" s="31" t="n">
        <v>2</v>
      </c>
      <c r="F434" s="32" t="n">
        <v>43800</v>
      </c>
      <c r="G434" s="33" t="s">
        <v>454</v>
      </c>
      <c r="H434" s="27"/>
      <c r="I434" s="30" t="str">
        <f aca="false">CONCATENATE(YEAR(L434-30),TEXT(MONTH(L434-30),"00"),J434)</f>
        <v>2019123</v>
      </c>
      <c r="J434" s="44" t="n">
        <v>3</v>
      </c>
      <c r="K434" s="46" t="s">
        <v>413</v>
      </c>
      <c r="L434" s="33" t="n">
        <v>43846</v>
      </c>
      <c r="M434" s="27"/>
      <c r="N434" s="30" t="str">
        <f aca="false">CONCATENATE(YEAR(Q434-30),TEXT(MONTH(Q434-30),"00"),O434)</f>
        <v>2020044</v>
      </c>
      <c r="O434" s="44" t="n">
        <v>4</v>
      </c>
      <c r="P434" s="45" t="s">
        <v>403</v>
      </c>
      <c r="Q434" s="33" t="n">
        <v>43970</v>
      </c>
    </row>
    <row r="435" customFormat="false" ht="13.9" hidden="false" customHeight="false" outlineLevel="0" collapsed="false">
      <c r="A435" s="27"/>
      <c r="B435" s="43"/>
      <c r="C435" s="27"/>
      <c r="D435" s="30" t="str">
        <f aca="false">CONCATENATE(YEAR(F435),TEXT(MONTH(F435),"00"),E435)</f>
        <v>2019013</v>
      </c>
      <c r="E435" s="31" t="n">
        <v>3</v>
      </c>
      <c r="F435" s="32" t="n">
        <v>43466</v>
      </c>
      <c r="G435" s="33" t="s">
        <v>443</v>
      </c>
      <c r="H435" s="27"/>
      <c r="I435" s="30" t="str">
        <f aca="false">CONCATENATE(YEAR(L435-30),TEXT(MONTH(L435-30),"00"),J435)</f>
        <v>2019014</v>
      </c>
      <c r="J435" s="44" t="n">
        <v>4</v>
      </c>
      <c r="K435" s="46" t="s">
        <v>329</v>
      </c>
      <c r="L435" s="33" t="n">
        <v>43514</v>
      </c>
      <c r="M435" s="27"/>
      <c r="N435" s="30" t="str">
        <f aca="false">CONCATENATE(YEAR(Q435-30),TEXT(MONTH(Q435-30),"00"),O435)</f>
        <v>2020054</v>
      </c>
      <c r="O435" s="44" t="n">
        <v>4</v>
      </c>
      <c r="P435" s="45" t="s">
        <v>405</v>
      </c>
      <c r="Q435" s="33" t="n">
        <v>43998</v>
      </c>
    </row>
    <row r="436" customFormat="false" ht="13.9" hidden="false" customHeight="false" outlineLevel="0" collapsed="false">
      <c r="A436" s="27"/>
      <c r="B436" s="43"/>
      <c r="C436" s="27"/>
      <c r="D436" s="30" t="str">
        <f aca="false">CONCATENATE(YEAR(F436),TEXT(MONTH(F436),"00"),E436)</f>
        <v>2019023</v>
      </c>
      <c r="E436" s="31" t="n">
        <v>3</v>
      </c>
      <c r="F436" s="32" t="n">
        <v>43497</v>
      </c>
      <c r="G436" s="33" t="s">
        <v>444</v>
      </c>
      <c r="H436" s="27"/>
      <c r="I436" s="30" t="str">
        <f aca="false">CONCATENATE(YEAR(L436-30),TEXT(MONTH(L436-30),"00"),J436)</f>
        <v>2019024</v>
      </c>
      <c r="J436" s="44" t="n">
        <v>4</v>
      </c>
      <c r="K436" s="46" t="s">
        <v>331</v>
      </c>
      <c r="L436" s="33" t="n">
        <v>43542</v>
      </c>
      <c r="M436" s="27"/>
      <c r="N436" s="30" t="str">
        <f aca="false">CONCATENATE(YEAR(Q436-30),TEXT(MONTH(Q436-30),"00"),O436)</f>
        <v>2020064</v>
      </c>
      <c r="O436" s="44" t="n">
        <v>4</v>
      </c>
      <c r="P436" s="45" t="s">
        <v>408</v>
      </c>
      <c r="Q436" s="33" t="n">
        <v>44028</v>
      </c>
    </row>
    <row r="437" customFormat="false" ht="13.9" hidden="false" customHeight="false" outlineLevel="0" collapsed="false">
      <c r="A437" s="27"/>
      <c r="B437" s="43"/>
      <c r="C437" s="27"/>
      <c r="D437" s="30" t="str">
        <f aca="false">CONCATENATE(YEAR(F437),TEXT(MONTH(F437),"00"),E437)</f>
        <v>2019033</v>
      </c>
      <c r="E437" s="31" t="n">
        <v>3</v>
      </c>
      <c r="F437" s="32" t="n">
        <v>43525</v>
      </c>
      <c r="G437" s="33" t="s">
        <v>445</v>
      </c>
      <c r="H437" s="27"/>
      <c r="I437" s="30" t="str">
        <f aca="false">CONCATENATE(YEAR(L437-30),TEXT(MONTH(L437-30),"00"),J437)</f>
        <v>2019034</v>
      </c>
      <c r="J437" s="44" t="n">
        <v>4</v>
      </c>
      <c r="K437" s="46" t="s">
        <v>333</v>
      </c>
      <c r="L437" s="33" t="n">
        <v>43571</v>
      </c>
      <c r="M437" s="27"/>
      <c r="N437" s="30" t="str">
        <f aca="false">CONCATENATE(YEAR(Q437-30),TEXT(MONTH(Q437-30),"00"),O437)</f>
        <v>2020074</v>
      </c>
      <c r="O437" s="44" t="n">
        <v>4</v>
      </c>
      <c r="P437" s="45" t="s">
        <v>411</v>
      </c>
      <c r="Q437" s="33" t="n">
        <v>44061</v>
      </c>
    </row>
    <row r="438" customFormat="false" ht="13.9" hidden="false" customHeight="false" outlineLevel="0" collapsed="false">
      <c r="A438" s="27"/>
      <c r="B438" s="43"/>
      <c r="C438" s="27"/>
      <c r="D438" s="30" t="str">
        <f aca="false">CONCATENATE(YEAR(F438),TEXT(MONTH(F438),"00"),E438)</f>
        <v>2019043</v>
      </c>
      <c r="E438" s="31" t="n">
        <v>3</v>
      </c>
      <c r="F438" s="32" t="n">
        <v>43556</v>
      </c>
      <c r="G438" s="33" t="s">
        <v>446</v>
      </c>
      <c r="H438" s="27"/>
      <c r="I438" s="30" t="str">
        <f aca="false">CONCATENATE(YEAR(L438-30),TEXT(MONTH(L438-30),"00"),J438)</f>
        <v>2019044</v>
      </c>
      <c r="J438" s="44" t="n">
        <v>4</v>
      </c>
      <c r="K438" s="46" t="s">
        <v>335</v>
      </c>
      <c r="L438" s="33" t="n">
        <v>43602</v>
      </c>
      <c r="M438" s="27"/>
      <c r="N438" s="30" t="str">
        <f aca="false">CONCATENATE(YEAR(Q438-30),TEXT(MONTH(Q438-30),"00"),O438)</f>
        <v>2020084</v>
      </c>
      <c r="O438" s="44" t="n">
        <v>4</v>
      </c>
      <c r="P438" s="45" t="s">
        <v>414</v>
      </c>
      <c r="Q438" s="33" t="n">
        <v>44090</v>
      </c>
    </row>
    <row r="439" customFormat="false" ht="13.9" hidden="false" customHeight="false" outlineLevel="0" collapsed="false">
      <c r="A439" s="27"/>
      <c r="B439" s="43"/>
      <c r="C439" s="27"/>
      <c r="D439" s="30" t="str">
        <f aca="false">CONCATENATE(YEAR(F439),TEXT(MONTH(F439),"00"),E439)</f>
        <v>2019053</v>
      </c>
      <c r="E439" s="31" t="n">
        <v>3</v>
      </c>
      <c r="F439" s="32" t="n">
        <v>43586</v>
      </c>
      <c r="G439" s="33" t="s">
        <v>447</v>
      </c>
      <c r="H439" s="27"/>
      <c r="I439" s="30" t="str">
        <f aca="false">CONCATENATE(YEAR(L439-30),TEXT(MONTH(L439-30),"00"),J439)</f>
        <v>2019054</v>
      </c>
      <c r="J439" s="44" t="n">
        <v>4</v>
      </c>
      <c r="K439" s="46" t="s">
        <v>337</v>
      </c>
      <c r="L439" s="33" t="n">
        <v>43634</v>
      </c>
      <c r="M439" s="27"/>
      <c r="N439" s="30" t="str">
        <f aca="false">CONCATENATE(YEAR(Q439-30),TEXT(MONTH(Q439-30),"00"),O439)</f>
        <v>2020094</v>
      </c>
      <c r="O439" s="44" t="n">
        <v>4</v>
      </c>
      <c r="P439" s="45" t="s">
        <v>416</v>
      </c>
      <c r="Q439" s="33" t="n">
        <v>44123</v>
      </c>
    </row>
    <row r="440" customFormat="false" ht="13.9" hidden="false" customHeight="false" outlineLevel="0" collapsed="false">
      <c r="A440" s="27"/>
      <c r="B440" s="43"/>
      <c r="C440" s="27"/>
      <c r="D440" s="30" t="str">
        <f aca="false">CONCATENATE(YEAR(F440),TEXT(MONTH(F440),"00"),E440)</f>
        <v>2019063</v>
      </c>
      <c r="E440" s="31" t="n">
        <v>3</v>
      </c>
      <c r="F440" s="32" t="n">
        <v>43617</v>
      </c>
      <c r="G440" s="33" t="s">
        <v>448</v>
      </c>
      <c r="H440" s="27"/>
      <c r="I440" s="30" t="str">
        <f aca="false">CONCATENATE(YEAR(L440-30),TEXT(MONTH(L440-30),"00"),J440)</f>
        <v>2019064</v>
      </c>
      <c r="J440" s="44" t="n">
        <v>4</v>
      </c>
      <c r="K440" s="46" t="s">
        <v>339</v>
      </c>
      <c r="L440" s="33" t="n">
        <v>43662</v>
      </c>
      <c r="M440" s="27"/>
      <c r="N440" s="30" t="str">
        <f aca="false">CONCATENATE(YEAR(Q440-30),TEXT(MONTH(Q440-30),"00"),O440)</f>
        <v>2020104</v>
      </c>
      <c r="O440" s="44" t="n">
        <v>4</v>
      </c>
      <c r="P440" s="45" t="s">
        <v>418</v>
      </c>
      <c r="Q440" s="33" t="n">
        <v>44152</v>
      </c>
    </row>
    <row r="441" customFormat="false" ht="13.9" hidden="false" customHeight="false" outlineLevel="0" collapsed="false">
      <c r="A441" s="27"/>
      <c r="B441" s="43"/>
      <c r="C441" s="27"/>
      <c r="D441" s="30" t="str">
        <f aca="false">CONCATENATE(YEAR(F441),TEXT(MONTH(F441),"00"),E441)</f>
        <v>2019073</v>
      </c>
      <c r="E441" s="31" t="n">
        <v>3</v>
      </c>
      <c r="F441" s="32" t="n">
        <v>43647</v>
      </c>
      <c r="G441" s="33" t="s">
        <v>449</v>
      </c>
      <c r="H441" s="27"/>
      <c r="I441" s="30" t="str">
        <f aca="false">CONCATENATE(YEAR(L441-30),TEXT(MONTH(L441-30),"00"),J441)</f>
        <v>2019074</v>
      </c>
      <c r="J441" s="44" t="n">
        <v>4</v>
      </c>
      <c r="K441" s="46" t="s">
        <v>341</v>
      </c>
      <c r="L441" s="33" t="n">
        <v>43693</v>
      </c>
      <c r="M441" s="27"/>
      <c r="N441" s="30" t="str">
        <f aca="false">CONCATENATE(YEAR(Q441-30),TEXT(MONTH(Q441-30),"00"),O441)</f>
        <v>2020114</v>
      </c>
      <c r="O441" s="44" t="n">
        <v>4</v>
      </c>
      <c r="P441" s="45" t="s">
        <v>420</v>
      </c>
      <c r="Q441" s="33" t="n">
        <v>44182</v>
      </c>
    </row>
    <row r="442" customFormat="false" ht="13.9" hidden="false" customHeight="false" outlineLevel="0" collapsed="false">
      <c r="A442" s="27"/>
      <c r="B442" s="43"/>
      <c r="C442" s="27"/>
      <c r="D442" s="30" t="str">
        <f aca="false">CONCATENATE(YEAR(F442),TEXT(MONTH(F442),"00"),E442)</f>
        <v>2019083</v>
      </c>
      <c r="E442" s="31" t="n">
        <v>3</v>
      </c>
      <c r="F442" s="32" t="n">
        <v>43678</v>
      </c>
      <c r="G442" s="33" t="s">
        <v>450</v>
      </c>
      <c r="H442" s="27"/>
      <c r="I442" s="30" t="str">
        <f aca="false">CONCATENATE(YEAR(L442-30),TEXT(MONTH(L442-30),"00"),J442)</f>
        <v>2019084</v>
      </c>
      <c r="J442" s="44" t="n">
        <v>4</v>
      </c>
      <c r="K442" s="46" t="s">
        <v>343</v>
      </c>
      <c r="L442" s="33" t="n">
        <v>43725</v>
      </c>
      <c r="M442" s="27"/>
      <c r="N442" s="30" t="str">
        <f aca="false">CONCATENATE(YEAR(Q442-30),TEXT(MONTH(Q442-30),"00"),O442)</f>
        <v>2020124</v>
      </c>
      <c r="O442" s="44" t="n">
        <v>4</v>
      </c>
      <c r="P442" s="45" t="s">
        <v>422</v>
      </c>
      <c r="Q442" s="33" t="n">
        <v>44215</v>
      </c>
    </row>
    <row r="443" customFormat="false" ht="13.9" hidden="false" customHeight="false" outlineLevel="0" collapsed="false">
      <c r="A443" s="27"/>
      <c r="B443" s="43"/>
      <c r="C443" s="27"/>
      <c r="D443" s="30" t="str">
        <f aca="false">CONCATENATE(YEAR(F443),TEXT(MONTH(F443),"00"),E443)</f>
        <v>2019093</v>
      </c>
      <c r="E443" s="31" t="n">
        <v>3</v>
      </c>
      <c r="F443" s="32" t="n">
        <v>43709</v>
      </c>
      <c r="G443" s="33" t="s">
        <v>451</v>
      </c>
      <c r="H443" s="27"/>
      <c r="I443" s="30" t="str">
        <f aca="false">CONCATENATE(YEAR(L443-30),TEXT(MONTH(L443-30),"00"),J443)</f>
        <v>2019094</v>
      </c>
      <c r="J443" s="44" t="n">
        <v>4</v>
      </c>
      <c r="K443" s="46" t="s">
        <v>345</v>
      </c>
      <c r="L443" s="33" t="n">
        <v>43755</v>
      </c>
      <c r="M443" s="27"/>
      <c r="N443" s="30" t="str">
        <f aca="false">CONCATENATE(YEAR(Q443-30),TEXT(MONTH(Q443-30),"00"),O443)</f>
        <v>2020035</v>
      </c>
      <c r="O443" s="44" t="n">
        <v>5</v>
      </c>
      <c r="P443" s="45" t="s">
        <v>401</v>
      </c>
      <c r="Q443" s="33" t="n">
        <v>43941</v>
      </c>
    </row>
    <row r="444" customFormat="false" ht="13.9" hidden="false" customHeight="false" outlineLevel="0" collapsed="false">
      <c r="A444" s="27"/>
      <c r="B444" s="43"/>
      <c r="C444" s="27"/>
      <c r="D444" s="30" t="str">
        <f aca="false">CONCATENATE(YEAR(F444),TEXT(MONTH(F444),"00"),E444)</f>
        <v>2019103</v>
      </c>
      <c r="E444" s="31" t="n">
        <v>3</v>
      </c>
      <c r="F444" s="32" t="n">
        <v>43739</v>
      </c>
      <c r="G444" s="33" t="s">
        <v>452</v>
      </c>
      <c r="H444" s="27"/>
      <c r="I444" s="30" t="str">
        <f aca="false">CONCATENATE(YEAR(L444-30),TEXT(MONTH(L444-30),"00"),J444)</f>
        <v>2019104</v>
      </c>
      <c r="J444" s="44" t="n">
        <v>4</v>
      </c>
      <c r="K444" s="46" t="s">
        <v>407</v>
      </c>
      <c r="L444" s="33" t="n">
        <v>43788</v>
      </c>
      <c r="M444" s="27"/>
      <c r="N444" s="30" t="str">
        <f aca="false">CONCATENATE(YEAR(Q444-30),TEXT(MONTH(Q444-30),"00"),O444)</f>
        <v>2020045</v>
      </c>
      <c r="O444" s="44" t="n">
        <v>5</v>
      </c>
      <c r="P444" s="45" t="s">
        <v>403</v>
      </c>
      <c r="Q444" s="33" t="n">
        <v>43970</v>
      </c>
    </row>
    <row r="445" customFormat="false" ht="13.9" hidden="false" customHeight="false" outlineLevel="0" collapsed="false">
      <c r="A445" s="27"/>
      <c r="B445" s="43"/>
      <c r="C445" s="27"/>
      <c r="D445" s="30" t="str">
        <f aca="false">CONCATENATE(YEAR(F445),TEXT(MONTH(F445),"00"),E445)</f>
        <v>2019113</v>
      </c>
      <c r="E445" s="31" t="n">
        <v>3</v>
      </c>
      <c r="F445" s="32" t="n">
        <v>43770</v>
      </c>
      <c r="G445" s="33" t="s">
        <v>453</v>
      </c>
      <c r="H445" s="27"/>
      <c r="I445" s="30" t="str">
        <f aca="false">CONCATENATE(YEAR(L445-30),TEXT(MONTH(L445-30),"00"),J445)</f>
        <v>2019114</v>
      </c>
      <c r="J445" s="44" t="n">
        <v>4</v>
      </c>
      <c r="K445" s="46" t="s">
        <v>410</v>
      </c>
      <c r="L445" s="33" t="n">
        <v>43816</v>
      </c>
      <c r="M445" s="27"/>
      <c r="N445" s="30" t="str">
        <f aca="false">CONCATENATE(YEAR(Q445-30),TEXT(MONTH(Q445-30),"00"),O445)</f>
        <v>2020055</v>
      </c>
      <c r="O445" s="44" t="n">
        <v>5</v>
      </c>
      <c r="P445" s="45" t="s">
        <v>405</v>
      </c>
      <c r="Q445" s="33" t="n">
        <v>43998</v>
      </c>
    </row>
    <row r="446" customFormat="false" ht="13.9" hidden="false" customHeight="false" outlineLevel="0" collapsed="false">
      <c r="A446" s="27"/>
      <c r="B446" s="43"/>
      <c r="C446" s="27"/>
      <c r="D446" s="30" t="str">
        <f aca="false">CONCATENATE(YEAR(F446),TEXT(MONTH(F446),"00"),E446)</f>
        <v>2019123</v>
      </c>
      <c r="E446" s="31" t="n">
        <v>3</v>
      </c>
      <c r="F446" s="32" t="n">
        <v>43800</v>
      </c>
      <c r="G446" s="33" t="s">
        <v>454</v>
      </c>
      <c r="H446" s="27"/>
      <c r="I446" s="30" t="str">
        <f aca="false">CONCATENATE(YEAR(L446-30),TEXT(MONTH(L446-30),"00"),J446)</f>
        <v>2019124</v>
      </c>
      <c r="J446" s="44" t="n">
        <v>4</v>
      </c>
      <c r="K446" s="46" t="s">
        <v>413</v>
      </c>
      <c r="L446" s="33" t="n">
        <v>43847</v>
      </c>
      <c r="M446" s="27"/>
      <c r="N446" s="30" t="str">
        <f aca="false">CONCATENATE(YEAR(Q446-30),TEXT(MONTH(Q446-30),"00"),O446)</f>
        <v>2020065</v>
      </c>
      <c r="O446" s="44" t="n">
        <v>5</v>
      </c>
      <c r="P446" s="45" t="s">
        <v>408</v>
      </c>
      <c r="Q446" s="33" t="n">
        <v>44028</v>
      </c>
    </row>
    <row r="447" customFormat="false" ht="13.9" hidden="false" customHeight="false" outlineLevel="0" collapsed="false">
      <c r="A447" s="27"/>
      <c r="B447" s="43"/>
      <c r="C447" s="27"/>
      <c r="D447" s="30" t="str">
        <f aca="false">CONCATENATE(YEAR(F447),TEXT(MONTH(F447),"00"),E447)</f>
        <v>2019014</v>
      </c>
      <c r="E447" s="31" t="n">
        <v>4</v>
      </c>
      <c r="F447" s="32" t="n">
        <v>43466</v>
      </c>
      <c r="G447" s="33" t="s">
        <v>455</v>
      </c>
      <c r="H447" s="27"/>
      <c r="I447" s="30" t="str">
        <f aca="false">CONCATENATE(YEAR(L447-30),TEXT(MONTH(L447-30),"00"),J447)</f>
        <v>2019015</v>
      </c>
      <c r="J447" s="44" t="n">
        <v>5</v>
      </c>
      <c r="K447" s="46" t="s">
        <v>329</v>
      </c>
      <c r="L447" s="33" t="n">
        <v>43514</v>
      </c>
      <c r="M447" s="27"/>
      <c r="N447" s="30" t="str">
        <f aca="false">CONCATENATE(YEAR(Q447-30),TEXT(MONTH(Q447-30),"00"),O447)</f>
        <v>2020075</v>
      </c>
      <c r="O447" s="44" t="n">
        <v>5</v>
      </c>
      <c r="P447" s="45" t="s">
        <v>411</v>
      </c>
      <c r="Q447" s="33" t="n">
        <v>44061</v>
      </c>
    </row>
    <row r="448" customFormat="false" ht="13.9" hidden="false" customHeight="false" outlineLevel="0" collapsed="false">
      <c r="A448" s="27"/>
      <c r="B448" s="43"/>
      <c r="C448" s="27"/>
      <c r="D448" s="30" t="str">
        <f aca="false">CONCATENATE(YEAR(F448),TEXT(MONTH(F448),"00"),E448)</f>
        <v>2019024</v>
      </c>
      <c r="E448" s="31" t="n">
        <v>4</v>
      </c>
      <c r="F448" s="32" t="n">
        <v>43497</v>
      </c>
      <c r="G448" s="33" t="s">
        <v>456</v>
      </c>
      <c r="H448" s="27"/>
      <c r="I448" s="30" t="str">
        <f aca="false">CONCATENATE(YEAR(L448-30),TEXT(MONTH(L448-30),"00"),J448)</f>
        <v>2019025</v>
      </c>
      <c r="J448" s="44" t="n">
        <v>5</v>
      </c>
      <c r="K448" s="46" t="s">
        <v>331</v>
      </c>
      <c r="L448" s="33" t="n">
        <v>43542</v>
      </c>
      <c r="M448" s="27"/>
      <c r="N448" s="30" t="str">
        <f aca="false">CONCATENATE(YEAR(Q448-30),TEXT(MONTH(Q448-30),"00"),O448)</f>
        <v>2020085</v>
      </c>
      <c r="O448" s="44" t="n">
        <v>5</v>
      </c>
      <c r="P448" s="45" t="s">
        <v>414</v>
      </c>
      <c r="Q448" s="33" t="n">
        <v>44090</v>
      </c>
    </row>
    <row r="449" customFormat="false" ht="13.9" hidden="false" customHeight="false" outlineLevel="0" collapsed="false">
      <c r="A449" s="27"/>
      <c r="B449" s="43"/>
      <c r="C449" s="27"/>
      <c r="D449" s="30" t="str">
        <f aca="false">CONCATENATE(YEAR(F449),TEXT(MONTH(F449),"00"),E449)</f>
        <v>2019034</v>
      </c>
      <c r="E449" s="31" t="n">
        <v>4</v>
      </c>
      <c r="F449" s="32" t="n">
        <v>43525</v>
      </c>
      <c r="G449" s="33" t="s">
        <v>457</v>
      </c>
      <c r="H449" s="27"/>
      <c r="I449" s="30" t="str">
        <f aca="false">CONCATENATE(YEAR(L449-30),TEXT(MONTH(L449-30),"00"),J449)</f>
        <v>2019035</v>
      </c>
      <c r="J449" s="44" t="n">
        <v>5</v>
      </c>
      <c r="K449" s="46" t="s">
        <v>333</v>
      </c>
      <c r="L449" s="33" t="n">
        <v>43571</v>
      </c>
      <c r="M449" s="27"/>
      <c r="N449" s="30" t="str">
        <f aca="false">CONCATENATE(YEAR(Q449-30),TEXT(MONTH(Q449-30),"00"),O449)</f>
        <v>2020095</v>
      </c>
      <c r="O449" s="44" t="n">
        <v>5</v>
      </c>
      <c r="P449" s="45" t="s">
        <v>416</v>
      </c>
      <c r="Q449" s="33" t="n">
        <v>44123</v>
      </c>
    </row>
    <row r="450" customFormat="false" ht="13.9" hidden="false" customHeight="false" outlineLevel="0" collapsed="false">
      <c r="A450" s="27"/>
      <c r="B450" s="43"/>
      <c r="C450" s="27"/>
      <c r="D450" s="30" t="str">
        <f aca="false">CONCATENATE(YEAR(F450),TEXT(MONTH(F450),"00"),E450)</f>
        <v>2019044</v>
      </c>
      <c r="E450" s="31" t="n">
        <v>4</v>
      </c>
      <c r="F450" s="32" t="n">
        <v>43556</v>
      </c>
      <c r="G450" s="33" t="s">
        <v>458</v>
      </c>
      <c r="H450" s="27"/>
      <c r="I450" s="30" t="str">
        <f aca="false">CONCATENATE(YEAR(L450-30),TEXT(MONTH(L450-30),"00"),J450)</f>
        <v>2019045</v>
      </c>
      <c r="J450" s="44" t="n">
        <v>5</v>
      </c>
      <c r="K450" s="46" t="s">
        <v>335</v>
      </c>
      <c r="L450" s="33" t="n">
        <v>43602</v>
      </c>
      <c r="M450" s="27"/>
      <c r="N450" s="30" t="str">
        <f aca="false">CONCATENATE(YEAR(Q450-30),TEXT(MONTH(Q450-30),"00"),O450)</f>
        <v>2020105</v>
      </c>
      <c r="O450" s="44" t="n">
        <v>5</v>
      </c>
      <c r="P450" s="45" t="s">
        <v>418</v>
      </c>
      <c r="Q450" s="33" t="n">
        <v>44152</v>
      </c>
    </row>
    <row r="451" customFormat="false" ht="13.9" hidden="false" customHeight="false" outlineLevel="0" collapsed="false">
      <c r="A451" s="27"/>
      <c r="B451" s="43"/>
      <c r="C451" s="27"/>
      <c r="D451" s="30" t="str">
        <f aca="false">CONCATENATE(YEAR(F451),TEXT(MONTH(F451),"00"),E451)</f>
        <v>2019054</v>
      </c>
      <c r="E451" s="31" t="n">
        <v>4</v>
      </c>
      <c r="F451" s="32" t="n">
        <v>43586</v>
      </c>
      <c r="G451" s="33" t="s">
        <v>459</v>
      </c>
      <c r="H451" s="27"/>
      <c r="I451" s="30" t="str">
        <f aca="false">CONCATENATE(YEAR(L451-30),TEXT(MONTH(L451-30),"00"),J451)</f>
        <v>2019055</v>
      </c>
      <c r="J451" s="44" t="n">
        <v>5</v>
      </c>
      <c r="K451" s="46" t="s">
        <v>337</v>
      </c>
      <c r="L451" s="33" t="n">
        <v>43634</v>
      </c>
      <c r="M451" s="27"/>
      <c r="N451" s="30" t="str">
        <f aca="false">CONCATENATE(YEAR(Q451-30),TEXT(MONTH(Q451-30),"00"),O451)</f>
        <v>2020115</v>
      </c>
      <c r="O451" s="44" t="n">
        <v>5</v>
      </c>
      <c r="P451" s="45" t="s">
        <v>420</v>
      </c>
      <c r="Q451" s="33" t="n">
        <v>44182</v>
      </c>
    </row>
    <row r="452" customFormat="false" ht="13.9" hidden="false" customHeight="false" outlineLevel="0" collapsed="false">
      <c r="A452" s="27"/>
      <c r="B452" s="43"/>
      <c r="C452" s="27"/>
      <c r="D452" s="30" t="str">
        <f aca="false">CONCATENATE(YEAR(F452),TEXT(MONTH(F452),"00"),E452)</f>
        <v>2019064</v>
      </c>
      <c r="E452" s="31" t="n">
        <v>4</v>
      </c>
      <c r="F452" s="32" t="n">
        <v>43617</v>
      </c>
      <c r="G452" s="33" t="s">
        <v>460</v>
      </c>
      <c r="H452" s="27"/>
      <c r="I452" s="30" t="str">
        <f aca="false">CONCATENATE(YEAR(L452-30),TEXT(MONTH(L452-30),"00"),J452)</f>
        <v>2019065</v>
      </c>
      <c r="J452" s="44" t="n">
        <v>5</v>
      </c>
      <c r="K452" s="46" t="s">
        <v>339</v>
      </c>
      <c r="L452" s="33" t="n">
        <v>43662</v>
      </c>
      <c r="M452" s="27"/>
      <c r="N452" s="30" t="str">
        <f aca="false">CONCATENATE(YEAR(Q452-30),TEXT(MONTH(Q452-30),"00"),O452)</f>
        <v>2020125</v>
      </c>
      <c r="O452" s="44" t="n">
        <v>5</v>
      </c>
      <c r="P452" s="45" t="s">
        <v>422</v>
      </c>
      <c r="Q452" s="33" t="n">
        <v>44215</v>
      </c>
    </row>
    <row r="453" customFormat="false" ht="13.9" hidden="false" customHeight="false" outlineLevel="0" collapsed="false">
      <c r="A453" s="27"/>
      <c r="B453" s="43"/>
      <c r="C453" s="27"/>
      <c r="D453" s="30" t="str">
        <f aca="false">CONCATENATE(YEAR(F453),TEXT(MONTH(F453),"00"),E453)</f>
        <v>2019074</v>
      </c>
      <c r="E453" s="31" t="n">
        <v>4</v>
      </c>
      <c r="F453" s="32" t="n">
        <v>43647</v>
      </c>
      <c r="G453" s="33" t="s">
        <v>461</v>
      </c>
      <c r="H453" s="27"/>
      <c r="I453" s="30" t="str">
        <f aca="false">CONCATENATE(YEAR(L453-30),TEXT(MONTH(L453-30),"00"),J453)</f>
        <v>2019075</v>
      </c>
      <c r="J453" s="44" t="n">
        <v>5</v>
      </c>
      <c r="K453" s="46" t="s">
        <v>341</v>
      </c>
      <c r="L453" s="33" t="n">
        <v>43693</v>
      </c>
      <c r="M453" s="27"/>
      <c r="N453" s="30" t="str">
        <f aca="false">CONCATENATE(YEAR(Q453-30),TEXT(MONTH(Q453-30),"00"),O453)</f>
        <v>2020036</v>
      </c>
      <c r="O453" s="44" t="n">
        <v>6</v>
      </c>
      <c r="P453" s="45" t="s">
        <v>401</v>
      </c>
      <c r="Q453" s="33" t="n">
        <v>43942</v>
      </c>
    </row>
    <row r="454" customFormat="false" ht="13.9" hidden="false" customHeight="false" outlineLevel="0" collapsed="false">
      <c r="A454" s="27"/>
      <c r="B454" s="43"/>
      <c r="C454" s="27"/>
      <c r="D454" s="30" t="str">
        <f aca="false">CONCATENATE(YEAR(F454),TEXT(MONTH(F454),"00"),E454)</f>
        <v>2019084</v>
      </c>
      <c r="E454" s="31" t="n">
        <v>4</v>
      </c>
      <c r="F454" s="32" t="n">
        <v>43678</v>
      </c>
      <c r="G454" s="33" t="s">
        <v>462</v>
      </c>
      <c r="H454" s="27"/>
      <c r="I454" s="30" t="str">
        <f aca="false">CONCATENATE(YEAR(L454-30),TEXT(MONTH(L454-30),"00"),J454)</f>
        <v>2019085</v>
      </c>
      <c r="J454" s="44" t="n">
        <v>5</v>
      </c>
      <c r="K454" s="46" t="s">
        <v>343</v>
      </c>
      <c r="L454" s="33" t="n">
        <v>43725</v>
      </c>
      <c r="M454" s="27"/>
      <c r="N454" s="30" t="str">
        <f aca="false">CONCATENATE(YEAR(Q454-30),TEXT(MONTH(Q454-30),"00"),O454)</f>
        <v>2020046</v>
      </c>
      <c r="O454" s="44" t="n">
        <v>6</v>
      </c>
      <c r="P454" s="45" t="s">
        <v>403</v>
      </c>
      <c r="Q454" s="33" t="n">
        <v>43971</v>
      </c>
    </row>
    <row r="455" customFormat="false" ht="13.9" hidden="false" customHeight="false" outlineLevel="0" collapsed="false">
      <c r="A455" s="27"/>
      <c r="B455" s="43"/>
      <c r="C455" s="27"/>
      <c r="D455" s="30" t="str">
        <f aca="false">CONCATENATE(YEAR(F455),TEXT(MONTH(F455),"00"),E455)</f>
        <v>2019094</v>
      </c>
      <c r="E455" s="31" t="n">
        <v>4</v>
      </c>
      <c r="F455" s="32" t="n">
        <v>43709</v>
      </c>
      <c r="G455" s="33" t="s">
        <v>463</v>
      </c>
      <c r="H455" s="27"/>
      <c r="I455" s="30" t="str">
        <f aca="false">CONCATENATE(YEAR(L455-30),TEXT(MONTH(L455-30),"00"),J455)</f>
        <v>2019095</v>
      </c>
      <c r="J455" s="44" t="n">
        <v>5</v>
      </c>
      <c r="K455" s="46" t="s">
        <v>345</v>
      </c>
      <c r="L455" s="33" t="n">
        <v>43755</v>
      </c>
      <c r="M455" s="27"/>
      <c r="N455" s="30" t="str">
        <f aca="false">CONCATENATE(YEAR(Q455-30),TEXT(MONTH(Q455-30),"00"),O455)</f>
        <v>2020056</v>
      </c>
      <c r="O455" s="44" t="n">
        <v>6</v>
      </c>
      <c r="P455" s="45" t="s">
        <v>405</v>
      </c>
      <c r="Q455" s="33" t="n">
        <v>43999</v>
      </c>
    </row>
    <row r="456" customFormat="false" ht="13.9" hidden="false" customHeight="false" outlineLevel="0" collapsed="false">
      <c r="A456" s="27"/>
      <c r="B456" s="43"/>
      <c r="C456" s="27"/>
      <c r="D456" s="30" t="str">
        <f aca="false">CONCATENATE(YEAR(F456),TEXT(MONTH(F456),"00"),E456)</f>
        <v>2019104</v>
      </c>
      <c r="E456" s="31" t="n">
        <v>4</v>
      </c>
      <c r="F456" s="32" t="n">
        <v>43739</v>
      </c>
      <c r="G456" s="33" t="s">
        <v>464</v>
      </c>
      <c r="H456" s="27"/>
      <c r="I456" s="30" t="str">
        <f aca="false">CONCATENATE(YEAR(L456-30),TEXT(MONTH(L456-30),"00"),J456)</f>
        <v>2019105</v>
      </c>
      <c r="J456" s="44" t="n">
        <v>5</v>
      </c>
      <c r="K456" s="46" t="s">
        <v>407</v>
      </c>
      <c r="L456" s="33" t="n">
        <v>43788</v>
      </c>
      <c r="M456" s="27"/>
      <c r="N456" s="30" t="str">
        <f aca="false">CONCATENATE(YEAR(Q456-30),TEXT(MONTH(Q456-30),"00"),O456)</f>
        <v>2020066</v>
      </c>
      <c r="O456" s="44" t="n">
        <v>6</v>
      </c>
      <c r="P456" s="45" t="s">
        <v>408</v>
      </c>
      <c r="Q456" s="33" t="n">
        <v>44029</v>
      </c>
    </row>
    <row r="457" customFormat="false" ht="13.9" hidden="false" customHeight="false" outlineLevel="0" collapsed="false">
      <c r="A457" s="27"/>
      <c r="B457" s="43"/>
      <c r="C457" s="27"/>
      <c r="D457" s="30" t="str">
        <f aca="false">CONCATENATE(YEAR(F457),TEXT(MONTH(F457),"00"),E457)</f>
        <v>2019114</v>
      </c>
      <c r="E457" s="31" t="n">
        <v>4</v>
      </c>
      <c r="F457" s="32" t="n">
        <v>43770</v>
      </c>
      <c r="G457" s="33" t="s">
        <v>465</v>
      </c>
      <c r="H457" s="27"/>
      <c r="I457" s="30" t="str">
        <f aca="false">CONCATENATE(YEAR(L457-30),TEXT(MONTH(L457-30),"00"),J457)</f>
        <v>2019115</v>
      </c>
      <c r="J457" s="44" t="n">
        <v>5</v>
      </c>
      <c r="K457" s="46" t="s">
        <v>410</v>
      </c>
      <c r="L457" s="33" t="n">
        <v>43816</v>
      </c>
      <c r="M457" s="27"/>
      <c r="N457" s="30" t="str">
        <f aca="false">CONCATENATE(YEAR(Q457-30),TEXT(MONTH(Q457-30),"00"),O457)</f>
        <v>2020076</v>
      </c>
      <c r="O457" s="44" t="n">
        <v>6</v>
      </c>
      <c r="P457" s="45" t="s">
        <v>411</v>
      </c>
      <c r="Q457" s="33" t="n">
        <v>44062</v>
      </c>
    </row>
    <row r="458" customFormat="false" ht="13.9" hidden="false" customHeight="false" outlineLevel="0" collapsed="false">
      <c r="A458" s="27"/>
      <c r="B458" s="43"/>
      <c r="C458" s="27"/>
      <c r="D458" s="30" t="str">
        <f aca="false">CONCATENATE(YEAR(F458),TEXT(MONTH(F458),"00"),E458)</f>
        <v>2019124</v>
      </c>
      <c r="E458" s="31" t="n">
        <v>4</v>
      </c>
      <c r="F458" s="32" t="n">
        <v>43800</v>
      </c>
      <c r="G458" s="33" t="s">
        <v>466</v>
      </c>
      <c r="H458" s="27"/>
      <c r="I458" s="30" t="str">
        <f aca="false">CONCATENATE(YEAR(L458-30),TEXT(MONTH(L458-30),"00"),J458)</f>
        <v>2019125</v>
      </c>
      <c r="J458" s="44" t="n">
        <v>5</v>
      </c>
      <c r="K458" s="46" t="s">
        <v>413</v>
      </c>
      <c r="L458" s="33" t="n">
        <v>43847</v>
      </c>
      <c r="M458" s="27"/>
      <c r="N458" s="30" t="str">
        <f aca="false">CONCATENATE(YEAR(Q458-30),TEXT(MONTH(Q458-30),"00"),O458)</f>
        <v>2020086</v>
      </c>
      <c r="O458" s="44" t="n">
        <v>6</v>
      </c>
      <c r="P458" s="45" t="s">
        <v>414</v>
      </c>
      <c r="Q458" s="33" t="n">
        <v>44091</v>
      </c>
    </row>
    <row r="459" customFormat="false" ht="13.9" hidden="false" customHeight="false" outlineLevel="0" collapsed="false">
      <c r="A459" s="27"/>
      <c r="B459" s="43"/>
      <c r="C459" s="27"/>
      <c r="D459" s="30" t="str">
        <f aca="false">CONCATENATE(YEAR(F459),TEXT(MONTH(F459),"00"),E459)</f>
        <v>2019015</v>
      </c>
      <c r="E459" s="31" t="n">
        <v>5</v>
      </c>
      <c r="F459" s="32" t="n">
        <v>43466</v>
      </c>
      <c r="G459" s="33" t="s">
        <v>455</v>
      </c>
      <c r="H459" s="27"/>
      <c r="I459" s="30" t="str">
        <f aca="false">CONCATENATE(YEAR(L459-30),TEXT(MONTH(L459-30),"00"),J459)</f>
        <v>2019016</v>
      </c>
      <c r="J459" s="44" t="n">
        <v>6</v>
      </c>
      <c r="K459" s="46" t="s">
        <v>329</v>
      </c>
      <c r="L459" s="33" t="n">
        <v>43515</v>
      </c>
      <c r="M459" s="27"/>
      <c r="N459" s="30" t="str">
        <f aca="false">CONCATENATE(YEAR(Q459-30),TEXT(MONTH(Q459-30),"00"),O459)</f>
        <v>2020096</v>
      </c>
      <c r="O459" s="44" t="n">
        <v>6</v>
      </c>
      <c r="P459" s="45" t="s">
        <v>416</v>
      </c>
      <c r="Q459" s="33" t="n">
        <v>44124</v>
      </c>
    </row>
    <row r="460" customFormat="false" ht="13.9" hidden="false" customHeight="false" outlineLevel="0" collapsed="false">
      <c r="A460" s="27"/>
      <c r="B460" s="43"/>
      <c r="C460" s="27"/>
      <c r="D460" s="30" t="str">
        <f aca="false">CONCATENATE(YEAR(F460),TEXT(MONTH(F460),"00"),E460)</f>
        <v>2019025</v>
      </c>
      <c r="E460" s="31" t="n">
        <v>5</v>
      </c>
      <c r="F460" s="32" t="n">
        <v>43497</v>
      </c>
      <c r="G460" s="33" t="s">
        <v>456</v>
      </c>
      <c r="H460" s="27"/>
      <c r="I460" s="30" t="str">
        <f aca="false">CONCATENATE(YEAR(L460-30),TEXT(MONTH(L460-30),"00"),J460)</f>
        <v>2019026</v>
      </c>
      <c r="J460" s="44" t="n">
        <v>6</v>
      </c>
      <c r="K460" s="46" t="s">
        <v>331</v>
      </c>
      <c r="L460" s="33" t="n">
        <v>43543</v>
      </c>
      <c r="M460" s="27"/>
      <c r="N460" s="30" t="str">
        <f aca="false">CONCATENATE(YEAR(Q460-30),TEXT(MONTH(Q460-30),"00"),O460)</f>
        <v>2020106</v>
      </c>
      <c r="O460" s="44" t="n">
        <v>6</v>
      </c>
      <c r="P460" s="45" t="s">
        <v>418</v>
      </c>
      <c r="Q460" s="33" t="n">
        <v>44153</v>
      </c>
    </row>
    <row r="461" customFormat="false" ht="13.9" hidden="false" customHeight="false" outlineLevel="0" collapsed="false">
      <c r="A461" s="27"/>
      <c r="B461" s="43"/>
      <c r="C461" s="27"/>
      <c r="D461" s="30" t="str">
        <f aca="false">CONCATENATE(YEAR(F461),TEXT(MONTH(F461),"00"),E461)</f>
        <v>2019035</v>
      </c>
      <c r="E461" s="31" t="n">
        <v>5</v>
      </c>
      <c r="F461" s="32" t="n">
        <v>43525</v>
      </c>
      <c r="G461" s="33" t="s">
        <v>457</v>
      </c>
      <c r="H461" s="27"/>
      <c r="I461" s="30" t="str">
        <f aca="false">CONCATENATE(YEAR(L461-30),TEXT(MONTH(L461-30),"00"),J461)</f>
        <v>2019036</v>
      </c>
      <c r="J461" s="44" t="n">
        <v>6</v>
      </c>
      <c r="K461" s="46" t="s">
        <v>333</v>
      </c>
      <c r="L461" s="33" t="n">
        <v>43572</v>
      </c>
      <c r="M461" s="27"/>
      <c r="N461" s="30" t="str">
        <f aca="false">CONCATENATE(YEAR(Q461-30),TEXT(MONTH(Q461-30),"00"),O461)</f>
        <v>2020116</v>
      </c>
      <c r="O461" s="44" t="n">
        <v>6</v>
      </c>
      <c r="P461" s="45" t="s">
        <v>420</v>
      </c>
      <c r="Q461" s="33" t="n">
        <v>44183</v>
      </c>
    </row>
    <row r="462" customFormat="false" ht="13.9" hidden="false" customHeight="false" outlineLevel="0" collapsed="false">
      <c r="A462" s="27"/>
      <c r="B462" s="43"/>
      <c r="C462" s="27"/>
      <c r="D462" s="30" t="str">
        <f aca="false">CONCATENATE(YEAR(F462),TEXT(MONTH(F462),"00"),E462)</f>
        <v>2019045</v>
      </c>
      <c r="E462" s="31" t="n">
        <v>5</v>
      </c>
      <c r="F462" s="32" t="n">
        <v>43556</v>
      </c>
      <c r="G462" s="33" t="s">
        <v>458</v>
      </c>
      <c r="H462" s="27"/>
      <c r="I462" s="30" t="str">
        <f aca="false">CONCATENATE(YEAR(L462-30),TEXT(MONTH(L462-30),"00"),J462)</f>
        <v>2019046</v>
      </c>
      <c r="J462" s="44" t="n">
        <v>6</v>
      </c>
      <c r="K462" s="46" t="s">
        <v>335</v>
      </c>
      <c r="L462" s="33" t="n">
        <v>43605</v>
      </c>
      <c r="M462" s="27"/>
      <c r="N462" s="30" t="str">
        <f aca="false">CONCATENATE(YEAR(Q462-30),TEXT(MONTH(Q462-30),"00"),O462)</f>
        <v>2020126</v>
      </c>
      <c r="O462" s="44" t="n">
        <v>6</v>
      </c>
      <c r="P462" s="45" t="s">
        <v>422</v>
      </c>
      <c r="Q462" s="33" t="n">
        <v>44216</v>
      </c>
    </row>
    <row r="463" customFormat="false" ht="13.9" hidden="false" customHeight="false" outlineLevel="0" collapsed="false">
      <c r="A463" s="27"/>
      <c r="B463" s="43"/>
      <c r="C463" s="27"/>
      <c r="D463" s="30" t="str">
        <f aca="false">CONCATENATE(YEAR(F463),TEXT(MONTH(F463),"00"),E463)</f>
        <v>2019055</v>
      </c>
      <c r="E463" s="31" t="n">
        <v>5</v>
      </c>
      <c r="F463" s="32" t="n">
        <v>43586</v>
      </c>
      <c r="G463" s="33" t="s">
        <v>459</v>
      </c>
      <c r="H463" s="27"/>
      <c r="I463" s="30" t="str">
        <f aca="false">CONCATENATE(YEAR(L463-30),TEXT(MONTH(L463-30),"00"),J463)</f>
        <v>2019056</v>
      </c>
      <c r="J463" s="44" t="n">
        <v>6</v>
      </c>
      <c r="K463" s="46" t="s">
        <v>337</v>
      </c>
      <c r="L463" s="33" t="n">
        <v>43635</v>
      </c>
      <c r="M463" s="27"/>
      <c r="N463" s="30" t="str">
        <f aca="false">CONCATENATE(YEAR(Q463-30),TEXT(MONTH(Q463-30),"00"),O463)</f>
        <v>2020037</v>
      </c>
      <c r="O463" s="44" t="n">
        <v>7</v>
      </c>
      <c r="P463" s="45" t="s">
        <v>401</v>
      </c>
      <c r="Q463" s="33" t="n">
        <v>43942</v>
      </c>
    </row>
    <row r="464" customFormat="false" ht="13.9" hidden="false" customHeight="false" outlineLevel="0" collapsed="false">
      <c r="A464" s="27"/>
      <c r="B464" s="43"/>
      <c r="C464" s="27"/>
      <c r="D464" s="30" t="str">
        <f aca="false">CONCATENATE(YEAR(F464),TEXT(MONTH(F464),"00"),E464)</f>
        <v>2019065</v>
      </c>
      <c r="E464" s="31" t="n">
        <v>5</v>
      </c>
      <c r="F464" s="32" t="n">
        <v>43617</v>
      </c>
      <c r="G464" s="33" t="s">
        <v>460</v>
      </c>
      <c r="H464" s="27"/>
      <c r="I464" s="30" t="str">
        <f aca="false">CONCATENATE(YEAR(L464-30),TEXT(MONTH(L464-30),"00"),J464)</f>
        <v>2019066</v>
      </c>
      <c r="J464" s="44" t="n">
        <v>6</v>
      </c>
      <c r="K464" s="46" t="s">
        <v>339</v>
      </c>
      <c r="L464" s="33" t="n">
        <v>43663</v>
      </c>
      <c r="M464" s="27"/>
      <c r="N464" s="30" t="str">
        <f aca="false">CONCATENATE(YEAR(Q464-30),TEXT(MONTH(Q464-30),"00"),O464)</f>
        <v>2020047</v>
      </c>
      <c r="O464" s="44" t="n">
        <v>7</v>
      </c>
      <c r="P464" s="45" t="s">
        <v>403</v>
      </c>
      <c r="Q464" s="33" t="n">
        <v>43971</v>
      </c>
    </row>
    <row r="465" customFormat="false" ht="13.9" hidden="false" customHeight="false" outlineLevel="0" collapsed="false">
      <c r="A465" s="27"/>
      <c r="B465" s="43"/>
      <c r="C465" s="27"/>
      <c r="D465" s="30" t="str">
        <f aca="false">CONCATENATE(YEAR(F465),TEXT(MONTH(F465),"00"),E465)</f>
        <v>2019075</v>
      </c>
      <c r="E465" s="31" t="n">
        <v>5</v>
      </c>
      <c r="F465" s="32" t="n">
        <v>43647</v>
      </c>
      <c r="G465" s="33" t="s">
        <v>461</v>
      </c>
      <c r="H465" s="27"/>
      <c r="I465" s="30" t="str">
        <f aca="false">CONCATENATE(YEAR(L465-30),TEXT(MONTH(L465-30),"00"),J465)</f>
        <v>2019076</v>
      </c>
      <c r="J465" s="44" t="n">
        <v>6</v>
      </c>
      <c r="K465" s="46" t="s">
        <v>341</v>
      </c>
      <c r="L465" s="33" t="n">
        <v>43696</v>
      </c>
      <c r="M465" s="27"/>
      <c r="N465" s="30" t="str">
        <f aca="false">CONCATENATE(YEAR(Q465-30),TEXT(MONTH(Q465-30),"00"),O465)</f>
        <v>2020057</v>
      </c>
      <c r="O465" s="44" t="n">
        <v>7</v>
      </c>
      <c r="P465" s="45" t="s">
        <v>405</v>
      </c>
      <c r="Q465" s="33" t="n">
        <v>43999</v>
      </c>
    </row>
    <row r="466" customFormat="false" ht="13.9" hidden="false" customHeight="false" outlineLevel="0" collapsed="false">
      <c r="A466" s="27"/>
      <c r="B466" s="43"/>
      <c r="C466" s="27"/>
      <c r="D466" s="30" t="str">
        <f aca="false">CONCATENATE(YEAR(F466),TEXT(MONTH(F466),"00"),E466)</f>
        <v>2019085</v>
      </c>
      <c r="E466" s="31" t="n">
        <v>5</v>
      </c>
      <c r="F466" s="32" t="n">
        <v>43678</v>
      </c>
      <c r="G466" s="33" t="s">
        <v>462</v>
      </c>
      <c r="H466" s="27"/>
      <c r="I466" s="30" t="str">
        <f aca="false">CONCATENATE(YEAR(L466-30),TEXT(MONTH(L466-30),"00"),J466)</f>
        <v>2019086</v>
      </c>
      <c r="J466" s="44" t="n">
        <v>6</v>
      </c>
      <c r="K466" s="46" t="s">
        <v>343</v>
      </c>
      <c r="L466" s="33" t="n">
        <v>43726</v>
      </c>
      <c r="M466" s="27"/>
      <c r="N466" s="30" t="str">
        <f aca="false">CONCATENATE(YEAR(Q466-30),TEXT(MONTH(Q466-30),"00"),O466)</f>
        <v>2020067</v>
      </c>
      <c r="O466" s="44" t="n">
        <v>7</v>
      </c>
      <c r="P466" s="45" t="s">
        <v>408</v>
      </c>
      <c r="Q466" s="33" t="n">
        <v>44029</v>
      </c>
    </row>
    <row r="467" customFormat="false" ht="13.9" hidden="false" customHeight="false" outlineLevel="0" collapsed="false">
      <c r="A467" s="27"/>
      <c r="B467" s="43"/>
      <c r="C467" s="27"/>
      <c r="D467" s="30" t="str">
        <f aca="false">CONCATENATE(YEAR(F467),TEXT(MONTH(F467),"00"),E467)</f>
        <v>2019095</v>
      </c>
      <c r="E467" s="31" t="n">
        <v>5</v>
      </c>
      <c r="F467" s="32" t="n">
        <v>43709</v>
      </c>
      <c r="G467" s="33" t="s">
        <v>463</v>
      </c>
      <c r="H467" s="27"/>
      <c r="I467" s="30" t="str">
        <f aca="false">CONCATENATE(YEAR(L467-30),TEXT(MONTH(L467-30),"00"),J467)</f>
        <v>2019096</v>
      </c>
      <c r="J467" s="44" t="n">
        <v>6</v>
      </c>
      <c r="K467" s="46" t="s">
        <v>345</v>
      </c>
      <c r="L467" s="33" t="n">
        <v>43756</v>
      </c>
      <c r="M467" s="27"/>
      <c r="N467" s="30" t="str">
        <f aca="false">CONCATENATE(YEAR(Q467-30),TEXT(MONTH(Q467-30),"00"),O467)</f>
        <v>2020077</v>
      </c>
      <c r="O467" s="44" t="n">
        <v>7</v>
      </c>
      <c r="P467" s="45" t="s">
        <v>411</v>
      </c>
      <c r="Q467" s="33" t="n">
        <v>44062</v>
      </c>
    </row>
    <row r="468" customFormat="false" ht="13.9" hidden="false" customHeight="false" outlineLevel="0" collapsed="false">
      <c r="A468" s="27"/>
      <c r="B468" s="43"/>
      <c r="C468" s="27"/>
      <c r="D468" s="30" t="str">
        <f aca="false">CONCATENATE(YEAR(F468),TEXT(MONTH(F468),"00"),E468)</f>
        <v>2019105</v>
      </c>
      <c r="E468" s="31" t="n">
        <v>5</v>
      </c>
      <c r="F468" s="32" t="n">
        <v>43739</v>
      </c>
      <c r="G468" s="33" t="s">
        <v>464</v>
      </c>
      <c r="H468" s="27"/>
      <c r="I468" s="30" t="str">
        <f aca="false">CONCATENATE(YEAR(L468-30),TEXT(MONTH(L468-30),"00"),J468)</f>
        <v>2019106</v>
      </c>
      <c r="J468" s="44" t="n">
        <v>6</v>
      </c>
      <c r="K468" s="46" t="s">
        <v>407</v>
      </c>
      <c r="L468" s="33" t="n">
        <v>43789</v>
      </c>
      <c r="M468" s="27"/>
      <c r="N468" s="30" t="str">
        <f aca="false">CONCATENATE(YEAR(Q468-30),TEXT(MONTH(Q468-30),"00"),O468)</f>
        <v>2020087</v>
      </c>
      <c r="O468" s="44" t="n">
        <v>7</v>
      </c>
      <c r="P468" s="45" t="s">
        <v>414</v>
      </c>
      <c r="Q468" s="33" t="n">
        <v>44091</v>
      </c>
    </row>
    <row r="469" customFormat="false" ht="13.9" hidden="false" customHeight="false" outlineLevel="0" collapsed="false">
      <c r="A469" s="27"/>
      <c r="B469" s="43"/>
      <c r="C469" s="27"/>
      <c r="D469" s="30" t="str">
        <f aca="false">CONCATENATE(YEAR(F469),TEXT(MONTH(F469),"00"),E469)</f>
        <v>2019115</v>
      </c>
      <c r="E469" s="31" t="n">
        <v>5</v>
      </c>
      <c r="F469" s="32" t="n">
        <v>43770</v>
      </c>
      <c r="G469" s="33" t="s">
        <v>465</v>
      </c>
      <c r="H469" s="27"/>
      <c r="I469" s="30" t="str">
        <f aca="false">CONCATENATE(YEAR(L469-30),TEXT(MONTH(L469-30),"00"),J469)</f>
        <v>2019116</v>
      </c>
      <c r="J469" s="44" t="n">
        <v>6</v>
      </c>
      <c r="K469" s="46" t="s">
        <v>410</v>
      </c>
      <c r="L469" s="33" t="n">
        <v>43817</v>
      </c>
      <c r="M469" s="27"/>
      <c r="N469" s="30" t="str">
        <f aca="false">CONCATENATE(YEAR(Q469-30),TEXT(MONTH(Q469-30),"00"),O469)</f>
        <v>2020097</v>
      </c>
      <c r="O469" s="44" t="n">
        <v>7</v>
      </c>
      <c r="P469" s="45" t="s">
        <v>416</v>
      </c>
      <c r="Q469" s="33" t="n">
        <v>44124</v>
      </c>
    </row>
    <row r="470" customFormat="false" ht="13.9" hidden="false" customHeight="false" outlineLevel="0" collapsed="false">
      <c r="A470" s="27"/>
      <c r="B470" s="43"/>
      <c r="C470" s="27"/>
      <c r="D470" s="30" t="str">
        <f aca="false">CONCATENATE(YEAR(F470),TEXT(MONTH(F470),"00"),E470)</f>
        <v>2019125</v>
      </c>
      <c r="E470" s="31" t="n">
        <v>5</v>
      </c>
      <c r="F470" s="32" t="n">
        <v>43800</v>
      </c>
      <c r="G470" s="33" t="s">
        <v>466</v>
      </c>
      <c r="H470" s="27"/>
      <c r="I470" s="30" t="str">
        <f aca="false">CONCATENATE(YEAR(L470-30),TEXT(MONTH(L470-30),"00"),J470)</f>
        <v>2019126</v>
      </c>
      <c r="J470" s="44" t="n">
        <v>6</v>
      </c>
      <c r="K470" s="46" t="s">
        <v>413</v>
      </c>
      <c r="L470" s="33" t="n">
        <v>43850</v>
      </c>
      <c r="M470" s="27"/>
      <c r="N470" s="30" t="str">
        <f aca="false">CONCATENATE(YEAR(Q470-30),TEXT(MONTH(Q470-30),"00"),O470)</f>
        <v>2020107</v>
      </c>
      <c r="O470" s="44" t="n">
        <v>7</v>
      </c>
      <c r="P470" s="45" t="s">
        <v>418</v>
      </c>
      <c r="Q470" s="33" t="n">
        <v>44153</v>
      </c>
    </row>
    <row r="471" customFormat="false" ht="13.9" hidden="false" customHeight="false" outlineLevel="0" collapsed="false">
      <c r="A471" s="27"/>
      <c r="B471" s="43"/>
      <c r="C471" s="27"/>
      <c r="D471" s="30" t="str">
        <f aca="false">CONCATENATE(YEAR(F471),TEXT(MONTH(F471),"00"),E471)</f>
        <v>2019016</v>
      </c>
      <c r="E471" s="31" t="n">
        <v>6</v>
      </c>
      <c r="F471" s="32" t="n">
        <v>43466</v>
      </c>
      <c r="G471" s="33" t="s">
        <v>467</v>
      </c>
      <c r="H471" s="27"/>
      <c r="I471" s="30" t="str">
        <f aca="false">CONCATENATE(YEAR(L471-30),TEXT(MONTH(L471-30),"00"),J471)</f>
        <v>2019017</v>
      </c>
      <c r="J471" s="44" t="n">
        <v>7</v>
      </c>
      <c r="K471" s="46" t="s">
        <v>329</v>
      </c>
      <c r="L471" s="33" t="n">
        <v>43515</v>
      </c>
      <c r="M471" s="27"/>
      <c r="N471" s="30" t="str">
        <f aca="false">CONCATENATE(YEAR(Q471-30),TEXT(MONTH(Q471-30),"00"),O471)</f>
        <v>2020117</v>
      </c>
      <c r="O471" s="44" t="n">
        <v>7</v>
      </c>
      <c r="P471" s="45" t="s">
        <v>420</v>
      </c>
      <c r="Q471" s="33" t="n">
        <v>44183</v>
      </c>
    </row>
    <row r="472" customFormat="false" ht="13.9" hidden="false" customHeight="false" outlineLevel="0" collapsed="false">
      <c r="A472" s="27"/>
      <c r="B472" s="43"/>
      <c r="C472" s="27"/>
      <c r="D472" s="30" t="str">
        <f aca="false">CONCATENATE(YEAR(F472),TEXT(MONTH(F472),"00"),E472)</f>
        <v>2019026</v>
      </c>
      <c r="E472" s="31" t="n">
        <v>6</v>
      </c>
      <c r="F472" s="32" t="n">
        <v>43497</v>
      </c>
      <c r="G472" s="33" t="s">
        <v>468</v>
      </c>
      <c r="H472" s="27"/>
      <c r="I472" s="30" t="str">
        <f aca="false">CONCATENATE(YEAR(L472-30),TEXT(MONTH(L472-30),"00"),J472)</f>
        <v>2019027</v>
      </c>
      <c r="J472" s="44" t="n">
        <v>7</v>
      </c>
      <c r="K472" s="46" t="s">
        <v>331</v>
      </c>
      <c r="L472" s="33" t="n">
        <v>43543</v>
      </c>
      <c r="M472" s="27"/>
      <c r="N472" s="30" t="str">
        <f aca="false">CONCATENATE(YEAR(Q472-30),TEXT(MONTH(Q472-30),"00"),O472)</f>
        <v>2020127</v>
      </c>
      <c r="O472" s="44" t="n">
        <v>7</v>
      </c>
      <c r="P472" s="45" t="s">
        <v>422</v>
      </c>
      <c r="Q472" s="33" t="n">
        <v>44216</v>
      </c>
    </row>
    <row r="473" customFormat="false" ht="13.9" hidden="false" customHeight="false" outlineLevel="0" collapsed="false">
      <c r="A473" s="27"/>
      <c r="B473" s="43"/>
      <c r="C473" s="27"/>
      <c r="D473" s="30" t="str">
        <f aca="false">CONCATENATE(YEAR(F473),TEXT(MONTH(F473),"00"),E473)</f>
        <v>2019036</v>
      </c>
      <c r="E473" s="31" t="n">
        <v>6</v>
      </c>
      <c r="F473" s="32" t="n">
        <v>43525</v>
      </c>
      <c r="G473" s="33" t="s">
        <v>469</v>
      </c>
      <c r="H473" s="27"/>
      <c r="I473" s="30" t="str">
        <f aca="false">CONCATENATE(YEAR(L473-30),TEXT(MONTH(L473-30),"00"),J473)</f>
        <v>2019037</v>
      </c>
      <c r="J473" s="44" t="n">
        <v>7</v>
      </c>
      <c r="K473" s="46" t="s">
        <v>333</v>
      </c>
      <c r="L473" s="33" t="n">
        <v>43572</v>
      </c>
      <c r="M473" s="27"/>
      <c r="N473" s="30" t="str">
        <f aca="false">CONCATENATE(YEAR(Q473-30),TEXT(MONTH(Q473-30),"00"),O473)</f>
        <v>2020038</v>
      </c>
      <c r="O473" s="44" t="n">
        <v>8</v>
      </c>
      <c r="P473" s="45" t="s">
        <v>401</v>
      </c>
      <c r="Q473" s="33" t="n">
        <v>43943</v>
      </c>
    </row>
    <row r="474" customFormat="false" ht="13.9" hidden="false" customHeight="false" outlineLevel="0" collapsed="false">
      <c r="A474" s="27"/>
      <c r="B474" s="43"/>
      <c r="C474" s="27"/>
      <c r="D474" s="30" t="str">
        <f aca="false">CONCATENATE(YEAR(F474),TEXT(MONTH(F474),"00"),E474)</f>
        <v>2019046</v>
      </c>
      <c r="E474" s="31" t="n">
        <v>6</v>
      </c>
      <c r="F474" s="32" t="n">
        <v>43556</v>
      </c>
      <c r="G474" s="33" t="s">
        <v>470</v>
      </c>
      <c r="H474" s="27"/>
      <c r="I474" s="30" t="str">
        <f aca="false">CONCATENATE(YEAR(L474-30),TEXT(MONTH(L474-30),"00"),J474)</f>
        <v>2019047</v>
      </c>
      <c r="J474" s="44" t="n">
        <v>7</v>
      </c>
      <c r="K474" s="46" t="s">
        <v>335</v>
      </c>
      <c r="L474" s="33" t="n">
        <v>43605</v>
      </c>
      <c r="M474" s="27"/>
      <c r="N474" s="30" t="str">
        <f aca="false">CONCATENATE(YEAR(Q474-30),TEXT(MONTH(Q474-30),"00"),O474)</f>
        <v>2020048</v>
      </c>
      <c r="O474" s="44" t="n">
        <v>8</v>
      </c>
      <c r="P474" s="45" t="s">
        <v>403</v>
      </c>
      <c r="Q474" s="33" t="n">
        <v>43972</v>
      </c>
    </row>
    <row r="475" customFormat="false" ht="13.9" hidden="false" customHeight="false" outlineLevel="0" collapsed="false">
      <c r="A475" s="27"/>
      <c r="B475" s="43"/>
      <c r="C475" s="27"/>
      <c r="D475" s="30" t="str">
        <f aca="false">CONCATENATE(YEAR(F475),TEXT(MONTH(F475),"00"),E475)</f>
        <v>2019056</v>
      </c>
      <c r="E475" s="31" t="n">
        <v>6</v>
      </c>
      <c r="F475" s="32" t="n">
        <v>43586</v>
      </c>
      <c r="G475" s="33" t="s">
        <v>471</v>
      </c>
      <c r="H475" s="27"/>
      <c r="I475" s="30" t="str">
        <f aca="false">CONCATENATE(YEAR(L475-30),TEXT(MONTH(L475-30),"00"),J475)</f>
        <v>2019057</v>
      </c>
      <c r="J475" s="44" t="n">
        <v>7</v>
      </c>
      <c r="K475" s="46" t="s">
        <v>337</v>
      </c>
      <c r="L475" s="33" t="n">
        <v>43635</v>
      </c>
      <c r="M475" s="27"/>
      <c r="N475" s="30" t="str">
        <f aca="false">CONCATENATE(YEAR(Q475-30),TEXT(MONTH(Q475-30),"00"),O475)</f>
        <v>2020058</v>
      </c>
      <c r="O475" s="44" t="n">
        <v>8</v>
      </c>
      <c r="P475" s="45" t="s">
        <v>405</v>
      </c>
      <c r="Q475" s="33" t="n">
        <v>44000</v>
      </c>
    </row>
    <row r="476" customFormat="false" ht="13.9" hidden="false" customHeight="false" outlineLevel="0" collapsed="false">
      <c r="A476" s="27"/>
      <c r="B476" s="43"/>
      <c r="C476" s="27"/>
      <c r="D476" s="30" t="str">
        <f aca="false">CONCATENATE(YEAR(F476),TEXT(MONTH(F476),"00"),E476)</f>
        <v>2019066</v>
      </c>
      <c r="E476" s="31" t="n">
        <v>6</v>
      </c>
      <c r="F476" s="32" t="n">
        <v>43617</v>
      </c>
      <c r="G476" s="33" t="s">
        <v>472</v>
      </c>
      <c r="H476" s="27"/>
      <c r="I476" s="30" t="str">
        <f aca="false">CONCATENATE(YEAR(L476-30),TEXT(MONTH(L476-30),"00"),J476)</f>
        <v>2019067</v>
      </c>
      <c r="J476" s="44" t="n">
        <v>7</v>
      </c>
      <c r="K476" s="46" t="s">
        <v>339</v>
      </c>
      <c r="L476" s="33" t="n">
        <v>43663</v>
      </c>
      <c r="M476" s="27"/>
      <c r="N476" s="30" t="str">
        <f aca="false">CONCATENATE(YEAR(Q476-30),TEXT(MONTH(Q476-30),"00"),O476)</f>
        <v>2020068</v>
      </c>
      <c r="O476" s="44" t="n">
        <v>8</v>
      </c>
      <c r="P476" s="45" t="s">
        <v>408</v>
      </c>
      <c r="Q476" s="33" t="n">
        <v>44032</v>
      </c>
    </row>
    <row r="477" customFormat="false" ht="13.9" hidden="false" customHeight="false" outlineLevel="0" collapsed="false">
      <c r="A477" s="27"/>
      <c r="B477" s="43"/>
      <c r="C477" s="27"/>
      <c r="D477" s="30" t="str">
        <f aca="false">CONCATENATE(YEAR(F477),TEXT(MONTH(F477),"00"),E477)</f>
        <v>2019076</v>
      </c>
      <c r="E477" s="31" t="n">
        <v>6</v>
      </c>
      <c r="F477" s="32" t="n">
        <v>43647</v>
      </c>
      <c r="G477" s="33" t="s">
        <v>473</v>
      </c>
      <c r="H477" s="27"/>
      <c r="I477" s="30" t="str">
        <f aca="false">CONCATENATE(YEAR(L477-30),TEXT(MONTH(L477-30),"00"),J477)</f>
        <v>2019077</v>
      </c>
      <c r="J477" s="44" t="n">
        <v>7</v>
      </c>
      <c r="K477" s="46" t="s">
        <v>341</v>
      </c>
      <c r="L477" s="33" t="n">
        <v>43696</v>
      </c>
      <c r="M477" s="27"/>
      <c r="N477" s="30" t="str">
        <f aca="false">CONCATENATE(YEAR(Q477-30),TEXT(MONTH(Q477-30),"00"),O477)</f>
        <v>2020078</v>
      </c>
      <c r="O477" s="44" t="n">
        <v>8</v>
      </c>
      <c r="P477" s="45" t="s">
        <v>411</v>
      </c>
      <c r="Q477" s="33" t="n">
        <v>44063</v>
      </c>
    </row>
    <row r="478" customFormat="false" ht="13.9" hidden="false" customHeight="false" outlineLevel="0" collapsed="false">
      <c r="A478" s="27"/>
      <c r="B478" s="43"/>
      <c r="C478" s="27"/>
      <c r="D478" s="30" t="str">
        <f aca="false">CONCATENATE(YEAR(F478),TEXT(MONTH(F478),"00"),E478)</f>
        <v>2019086</v>
      </c>
      <c r="E478" s="31" t="n">
        <v>6</v>
      </c>
      <c r="F478" s="32" t="n">
        <v>43678</v>
      </c>
      <c r="G478" s="33" t="s">
        <v>474</v>
      </c>
      <c r="H478" s="27"/>
      <c r="I478" s="30" t="str">
        <f aca="false">CONCATENATE(YEAR(L478-30),TEXT(MONTH(L478-30),"00"),J478)</f>
        <v>2019087</v>
      </c>
      <c r="J478" s="44" t="n">
        <v>7</v>
      </c>
      <c r="K478" s="46" t="s">
        <v>343</v>
      </c>
      <c r="L478" s="33" t="n">
        <v>43726</v>
      </c>
      <c r="M478" s="27"/>
      <c r="N478" s="30" t="str">
        <f aca="false">CONCATENATE(YEAR(Q478-30),TEXT(MONTH(Q478-30),"00"),O478)</f>
        <v>2020088</v>
      </c>
      <c r="O478" s="44" t="n">
        <v>8</v>
      </c>
      <c r="P478" s="45" t="s">
        <v>414</v>
      </c>
      <c r="Q478" s="33" t="n">
        <v>44092</v>
      </c>
    </row>
    <row r="479" customFormat="false" ht="13.9" hidden="false" customHeight="false" outlineLevel="0" collapsed="false">
      <c r="A479" s="27"/>
      <c r="B479" s="43"/>
      <c r="C479" s="27"/>
      <c r="D479" s="30" t="str">
        <f aca="false">CONCATENATE(YEAR(F479),TEXT(MONTH(F479),"00"),E479)</f>
        <v>2019096</v>
      </c>
      <c r="E479" s="31" t="n">
        <v>6</v>
      </c>
      <c r="F479" s="32" t="n">
        <v>43709</v>
      </c>
      <c r="G479" s="33" t="s">
        <v>475</v>
      </c>
      <c r="H479" s="27"/>
      <c r="I479" s="30" t="str">
        <f aca="false">CONCATENATE(YEAR(L479-30),TEXT(MONTH(L479-30),"00"),J479)</f>
        <v>2019097</v>
      </c>
      <c r="J479" s="44" t="n">
        <v>7</v>
      </c>
      <c r="K479" s="46" t="s">
        <v>345</v>
      </c>
      <c r="L479" s="33" t="n">
        <v>43756</v>
      </c>
      <c r="M479" s="27"/>
      <c r="N479" s="30" t="str">
        <f aca="false">CONCATENATE(YEAR(Q479-30),TEXT(MONTH(Q479-30),"00"),O479)</f>
        <v>2020098</v>
      </c>
      <c r="O479" s="44" t="n">
        <v>8</v>
      </c>
      <c r="P479" s="45" t="s">
        <v>416</v>
      </c>
      <c r="Q479" s="33" t="n">
        <v>44125</v>
      </c>
    </row>
    <row r="480" customFormat="false" ht="13.9" hidden="false" customHeight="false" outlineLevel="0" collapsed="false">
      <c r="A480" s="27"/>
      <c r="B480" s="43"/>
      <c r="C480" s="27"/>
      <c r="D480" s="30" t="str">
        <f aca="false">CONCATENATE(YEAR(F480),TEXT(MONTH(F480),"00"),E480)</f>
        <v>2019106</v>
      </c>
      <c r="E480" s="31" t="n">
        <v>6</v>
      </c>
      <c r="F480" s="32" t="n">
        <v>43739</v>
      </c>
      <c r="G480" s="33" t="s">
        <v>476</v>
      </c>
      <c r="H480" s="27"/>
      <c r="I480" s="30" t="str">
        <f aca="false">CONCATENATE(YEAR(L480-30),TEXT(MONTH(L480-30),"00"),J480)</f>
        <v>2019107</v>
      </c>
      <c r="J480" s="44" t="n">
        <v>7</v>
      </c>
      <c r="K480" s="46" t="s">
        <v>407</v>
      </c>
      <c r="L480" s="33" t="n">
        <v>43789</v>
      </c>
      <c r="M480" s="27"/>
      <c r="N480" s="30" t="str">
        <f aca="false">CONCATENATE(YEAR(Q480-30),TEXT(MONTH(Q480-30),"00"),O480)</f>
        <v>2020108</v>
      </c>
      <c r="O480" s="44" t="n">
        <v>8</v>
      </c>
      <c r="P480" s="45" t="s">
        <v>418</v>
      </c>
      <c r="Q480" s="33" t="n">
        <v>44154</v>
      </c>
    </row>
    <row r="481" customFormat="false" ht="13.9" hidden="false" customHeight="false" outlineLevel="0" collapsed="false">
      <c r="A481" s="27"/>
      <c r="B481" s="43"/>
      <c r="C481" s="27"/>
      <c r="D481" s="30" t="str">
        <f aca="false">CONCATENATE(YEAR(F481),TEXT(MONTH(F481),"00"),E481)</f>
        <v>2019116</v>
      </c>
      <c r="E481" s="31" t="n">
        <v>6</v>
      </c>
      <c r="F481" s="32" t="n">
        <v>43770</v>
      </c>
      <c r="G481" s="33" t="s">
        <v>477</v>
      </c>
      <c r="H481" s="27"/>
      <c r="I481" s="30" t="str">
        <f aca="false">CONCATENATE(YEAR(L481-30),TEXT(MONTH(L481-30),"00"),J481)</f>
        <v>2019117</v>
      </c>
      <c r="J481" s="44" t="n">
        <v>7</v>
      </c>
      <c r="K481" s="46" t="s">
        <v>410</v>
      </c>
      <c r="L481" s="33" t="n">
        <v>43817</v>
      </c>
      <c r="M481" s="27"/>
      <c r="N481" s="30" t="str">
        <f aca="false">CONCATENATE(YEAR(Q481-30),TEXT(MONTH(Q481-30),"00"),O481)</f>
        <v>2020118</v>
      </c>
      <c r="O481" s="44" t="n">
        <v>8</v>
      </c>
      <c r="P481" s="45" t="s">
        <v>420</v>
      </c>
      <c r="Q481" s="33" t="n">
        <v>44186</v>
      </c>
    </row>
    <row r="482" customFormat="false" ht="13.9" hidden="false" customHeight="false" outlineLevel="0" collapsed="false">
      <c r="A482" s="27"/>
      <c r="B482" s="43"/>
      <c r="C482" s="27"/>
      <c r="D482" s="30" t="str">
        <f aca="false">CONCATENATE(YEAR(F482),TEXT(MONTH(F482),"00"),E482)</f>
        <v>2019126</v>
      </c>
      <c r="E482" s="31" t="n">
        <v>6</v>
      </c>
      <c r="F482" s="32" t="n">
        <v>43800</v>
      </c>
      <c r="G482" s="33" t="s">
        <v>478</v>
      </c>
      <c r="H482" s="27"/>
      <c r="I482" s="30" t="str">
        <f aca="false">CONCATENATE(YEAR(L482-30),TEXT(MONTH(L482-30),"00"),J482)</f>
        <v>2019127</v>
      </c>
      <c r="J482" s="44" t="n">
        <v>7</v>
      </c>
      <c r="K482" s="46" t="s">
        <v>413</v>
      </c>
      <c r="L482" s="33" t="n">
        <v>43850</v>
      </c>
      <c r="M482" s="27"/>
      <c r="N482" s="30" t="str">
        <f aca="false">CONCATENATE(YEAR(Q482-30),TEXT(MONTH(Q482-30),"00"),O482)</f>
        <v>2020128</v>
      </c>
      <c r="O482" s="44" t="n">
        <v>8</v>
      </c>
      <c r="P482" s="45" t="s">
        <v>422</v>
      </c>
      <c r="Q482" s="33" t="n">
        <v>44217</v>
      </c>
    </row>
    <row r="483" customFormat="false" ht="13.9" hidden="false" customHeight="false" outlineLevel="0" collapsed="false">
      <c r="A483" s="27"/>
      <c r="B483" s="43"/>
      <c r="C483" s="27"/>
      <c r="D483" s="30" t="str">
        <f aca="false">CONCATENATE(YEAR(F483),TEXT(MONTH(F483),"00"),E483)</f>
        <v>2019017</v>
      </c>
      <c r="E483" s="31" t="n">
        <v>7</v>
      </c>
      <c r="F483" s="32" t="n">
        <v>43466</v>
      </c>
      <c r="G483" s="33" t="s">
        <v>467</v>
      </c>
      <c r="H483" s="27"/>
      <c r="I483" s="30" t="str">
        <f aca="false">CONCATENATE(YEAR(L483-30),TEXT(MONTH(L483-30),"00"),J483)</f>
        <v>2019018</v>
      </c>
      <c r="J483" s="44" t="n">
        <v>8</v>
      </c>
      <c r="K483" s="46" t="s">
        <v>329</v>
      </c>
      <c r="L483" s="33" t="n">
        <v>43516</v>
      </c>
      <c r="M483" s="27"/>
      <c r="N483" s="30" t="str">
        <f aca="false">CONCATENATE(YEAR(Q483-30),TEXT(MONTH(Q483-30),"00"),O483)</f>
        <v>2020039</v>
      </c>
      <c r="O483" s="44" t="n">
        <v>9</v>
      </c>
      <c r="P483" s="45" t="s">
        <v>401</v>
      </c>
      <c r="Q483" s="33" t="n">
        <v>43943</v>
      </c>
    </row>
    <row r="484" customFormat="false" ht="13.9" hidden="false" customHeight="false" outlineLevel="0" collapsed="false">
      <c r="A484" s="27"/>
      <c r="B484" s="43"/>
      <c r="C484" s="27"/>
      <c r="D484" s="30" t="str">
        <f aca="false">CONCATENATE(YEAR(F484),TEXT(MONTH(F484),"00"),E484)</f>
        <v>2019027</v>
      </c>
      <c r="E484" s="31" t="n">
        <v>7</v>
      </c>
      <c r="F484" s="32" t="n">
        <v>43497</v>
      </c>
      <c r="G484" s="33" t="s">
        <v>468</v>
      </c>
      <c r="H484" s="27"/>
      <c r="I484" s="30" t="str">
        <f aca="false">CONCATENATE(YEAR(L484-30),TEXT(MONTH(L484-30),"00"),J484)</f>
        <v>2019028</v>
      </c>
      <c r="J484" s="44" t="n">
        <v>8</v>
      </c>
      <c r="K484" s="46" t="s">
        <v>331</v>
      </c>
      <c r="L484" s="33" t="n">
        <v>43544</v>
      </c>
      <c r="M484" s="27"/>
      <c r="N484" s="30" t="str">
        <f aca="false">CONCATENATE(YEAR(Q484-30),TEXT(MONTH(Q484-30),"00"),O484)</f>
        <v>2020049</v>
      </c>
      <c r="O484" s="44" t="n">
        <v>9</v>
      </c>
      <c r="P484" s="45" t="s">
        <v>403</v>
      </c>
      <c r="Q484" s="33" t="n">
        <v>43972</v>
      </c>
    </row>
    <row r="485" customFormat="false" ht="13.9" hidden="false" customHeight="false" outlineLevel="0" collapsed="false">
      <c r="A485" s="27"/>
      <c r="B485" s="43"/>
      <c r="C485" s="27"/>
      <c r="D485" s="30" t="str">
        <f aca="false">CONCATENATE(YEAR(F485),TEXT(MONTH(F485),"00"),E485)</f>
        <v>2019037</v>
      </c>
      <c r="E485" s="31" t="n">
        <v>7</v>
      </c>
      <c r="F485" s="32" t="n">
        <v>43525</v>
      </c>
      <c r="G485" s="33" t="s">
        <v>469</v>
      </c>
      <c r="H485" s="27"/>
      <c r="I485" s="30" t="str">
        <f aca="false">CONCATENATE(YEAR(L485-30),TEXT(MONTH(L485-30),"00"),J485)</f>
        <v>2019038</v>
      </c>
      <c r="J485" s="44" t="n">
        <v>8</v>
      </c>
      <c r="K485" s="46" t="s">
        <v>333</v>
      </c>
      <c r="L485" s="33" t="n">
        <v>43577</v>
      </c>
      <c r="M485" s="27"/>
      <c r="N485" s="30" t="str">
        <f aca="false">CONCATENATE(YEAR(Q485-30),TEXT(MONTH(Q485-30),"00"),O485)</f>
        <v>2020059</v>
      </c>
      <c r="O485" s="44" t="n">
        <v>9</v>
      </c>
      <c r="P485" s="45" t="s">
        <v>405</v>
      </c>
      <c r="Q485" s="33" t="n">
        <v>44000</v>
      </c>
    </row>
    <row r="486" customFormat="false" ht="13.9" hidden="false" customHeight="false" outlineLevel="0" collapsed="false">
      <c r="A486" s="27"/>
      <c r="B486" s="43"/>
      <c r="C486" s="27"/>
      <c r="D486" s="30" t="str">
        <f aca="false">CONCATENATE(YEAR(F486),TEXT(MONTH(F486),"00"),E486)</f>
        <v>2019047</v>
      </c>
      <c r="E486" s="31" t="n">
        <v>7</v>
      </c>
      <c r="F486" s="32" t="n">
        <v>43556</v>
      </c>
      <c r="G486" s="33" t="s">
        <v>470</v>
      </c>
      <c r="H486" s="27"/>
      <c r="I486" s="30" t="str">
        <f aca="false">CONCATENATE(YEAR(L486-30),TEXT(MONTH(L486-30),"00"),J486)</f>
        <v>2019048</v>
      </c>
      <c r="J486" s="44" t="n">
        <v>8</v>
      </c>
      <c r="K486" s="46" t="s">
        <v>335</v>
      </c>
      <c r="L486" s="33" t="n">
        <v>43606</v>
      </c>
      <c r="M486" s="27"/>
      <c r="N486" s="30" t="str">
        <f aca="false">CONCATENATE(YEAR(Q486-30),TEXT(MONTH(Q486-30),"00"),O486)</f>
        <v>2020069</v>
      </c>
      <c r="O486" s="44" t="n">
        <v>9</v>
      </c>
      <c r="P486" s="45" t="s">
        <v>408</v>
      </c>
      <c r="Q486" s="33" t="n">
        <v>44032</v>
      </c>
    </row>
    <row r="487" customFormat="false" ht="13.9" hidden="false" customHeight="false" outlineLevel="0" collapsed="false">
      <c r="A487" s="27"/>
      <c r="B487" s="43"/>
      <c r="C487" s="27"/>
      <c r="D487" s="30" t="str">
        <f aca="false">CONCATENATE(YEAR(F487),TEXT(MONTH(F487),"00"),E487)</f>
        <v>2019057</v>
      </c>
      <c r="E487" s="31" t="n">
        <v>7</v>
      </c>
      <c r="F487" s="32" t="n">
        <v>43586</v>
      </c>
      <c r="G487" s="33" t="s">
        <v>471</v>
      </c>
      <c r="H487" s="27"/>
      <c r="I487" s="30" t="str">
        <f aca="false">CONCATENATE(YEAR(L487-30),TEXT(MONTH(L487-30),"00"),J487)</f>
        <v>2019058</v>
      </c>
      <c r="J487" s="44" t="n">
        <v>8</v>
      </c>
      <c r="K487" s="46" t="s">
        <v>337</v>
      </c>
      <c r="L487" s="33" t="n">
        <v>43636</v>
      </c>
      <c r="M487" s="27"/>
      <c r="N487" s="30" t="str">
        <f aca="false">CONCATENATE(YEAR(Q487-30),TEXT(MONTH(Q487-30),"00"),O487)</f>
        <v>2020079</v>
      </c>
      <c r="O487" s="44" t="n">
        <v>9</v>
      </c>
      <c r="P487" s="45" t="s">
        <v>411</v>
      </c>
      <c r="Q487" s="33" t="n">
        <v>44063</v>
      </c>
    </row>
    <row r="488" customFormat="false" ht="13.9" hidden="false" customHeight="false" outlineLevel="0" collapsed="false">
      <c r="A488" s="27"/>
      <c r="B488" s="43"/>
      <c r="C488" s="27"/>
      <c r="D488" s="30" t="str">
        <f aca="false">CONCATENATE(YEAR(F488),TEXT(MONTH(F488),"00"),E488)</f>
        <v>2019067</v>
      </c>
      <c r="E488" s="31" t="n">
        <v>7</v>
      </c>
      <c r="F488" s="32" t="n">
        <v>43617</v>
      </c>
      <c r="G488" s="33" t="s">
        <v>472</v>
      </c>
      <c r="H488" s="27"/>
      <c r="I488" s="30" t="str">
        <f aca="false">CONCATENATE(YEAR(L488-30),TEXT(MONTH(L488-30),"00"),J488)</f>
        <v>2019068</v>
      </c>
      <c r="J488" s="44" t="n">
        <v>8</v>
      </c>
      <c r="K488" s="46" t="s">
        <v>339</v>
      </c>
      <c r="L488" s="33" t="n">
        <v>43664</v>
      </c>
      <c r="M488" s="27"/>
      <c r="N488" s="30" t="str">
        <f aca="false">CONCATENATE(YEAR(Q488-30),TEXT(MONTH(Q488-30),"00"),O488)</f>
        <v>2020089</v>
      </c>
      <c r="O488" s="44" t="n">
        <v>9</v>
      </c>
      <c r="P488" s="45" t="s">
        <v>414</v>
      </c>
      <c r="Q488" s="33" t="n">
        <v>44092</v>
      </c>
    </row>
    <row r="489" customFormat="false" ht="13.9" hidden="false" customHeight="false" outlineLevel="0" collapsed="false">
      <c r="A489" s="27"/>
      <c r="B489" s="43"/>
      <c r="C489" s="27"/>
      <c r="D489" s="30" t="str">
        <f aca="false">CONCATENATE(YEAR(F489),TEXT(MONTH(F489),"00"),E489)</f>
        <v>2019077</v>
      </c>
      <c r="E489" s="31" t="n">
        <v>7</v>
      </c>
      <c r="F489" s="32" t="n">
        <v>43647</v>
      </c>
      <c r="G489" s="33" t="s">
        <v>473</v>
      </c>
      <c r="H489" s="27"/>
      <c r="I489" s="30" t="str">
        <f aca="false">CONCATENATE(YEAR(L489-30),TEXT(MONTH(L489-30),"00"),J489)</f>
        <v>2019078</v>
      </c>
      <c r="J489" s="44" t="n">
        <v>8</v>
      </c>
      <c r="K489" s="46" t="s">
        <v>341</v>
      </c>
      <c r="L489" s="33" t="n">
        <v>43697</v>
      </c>
      <c r="M489" s="27"/>
      <c r="N489" s="30" t="str">
        <f aca="false">CONCATENATE(YEAR(Q489-30),TEXT(MONTH(Q489-30),"00"),O489)</f>
        <v>2020099</v>
      </c>
      <c r="O489" s="44" t="n">
        <v>9</v>
      </c>
      <c r="P489" s="45" t="s">
        <v>416</v>
      </c>
      <c r="Q489" s="33" t="n">
        <v>44125</v>
      </c>
    </row>
    <row r="490" customFormat="false" ht="13.9" hidden="false" customHeight="false" outlineLevel="0" collapsed="false">
      <c r="A490" s="27"/>
      <c r="B490" s="43"/>
      <c r="C490" s="27"/>
      <c r="D490" s="30" t="str">
        <f aca="false">CONCATENATE(YEAR(F490),TEXT(MONTH(F490),"00"),E490)</f>
        <v>2019087</v>
      </c>
      <c r="E490" s="31" t="n">
        <v>7</v>
      </c>
      <c r="F490" s="32" t="n">
        <v>43678</v>
      </c>
      <c r="G490" s="33" t="s">
        <v>474</v>
      </c>
      <c r="H490" s="27"/>
      <c r="I490" s="30" t="str">
        <f aca="false">CONCATENATE(YEAR(L490-30),TEXT(MONTH(L490-30),"00"),J490)</f>
        <v>2019088</v>
      </c>
      <c r="J490" s="44" t="n">
        <v>8</v>
      </c>
      <c r="K490" s="46" t="s">
        <v>343</v>
      </c>
      <c r="L490" s="33" t="n">
        <v>43727</v>
      </c>
      <c r="M490" s="27"/>
      <c r="N490" s="30" t="str">
        <f aca="false">CONCATENATE(YEAR(Q490-30),TEXT(MONTH(Q490-30),"00"),O490)</f>
        <v>2020109</v>
      </c>
      <c r="O490" s="44" t="n">
        <v>9</v>
      </c>
      <c r="P490" s="45" t="s">
        <v>418</v>
      </c>
      <c r="Q490" s="33" t="n">
        <v>44154</v>
      </c>
    </row>
    <row r="491" customFormat="false" ht="13.9" hidden="false" customHeight="false" outlineLevel="0" collapsed="false">
      <c r="A491" s="27"/>
      <c r="B491" s="43"/>
      <c r="C491" s="27"/>
      <c r="D491" s="30" t="str">
        <f aca="false">CONCATENATE(YEAR(F491),TEXT(MONTH(F491),"00"),E491)</f>
        <v>2019097</v>
      </c>
      <c r="E491" s="31" t="n">
        <v>7</v>
      </c>
      <c r="F491" s="32" t="n">
        <v>43709</v>
      </c>
      <c r="G491" s="33" t="s">
        <v>475</v>
      </c>
      <c r="H491" s="27"/>
      <c r="I491" s="30" t="str">
        <f aca="false">CONCATENATE(YEAR(L491-30),TEXT(MONTH(L491-30),"00"),J491)</f>
        <v>2019098</v>
      </c>
      <c r="J491" s="44" t="n">
        <v>8</v>
      </c>
      <c r="K491" s="46" t="s">
        <v>345</v>
      </c>
      <c r="L491" s="33" t="n">
        <v>43759</v>
      </c>
      <c r="M491" s="27"/>
      <c r="N491" s="30" t="str">
        <f aca="false">CONCATENATE(YEAR(Q491-30),TEXT(MONTH(Q491-30),"00"),O491)</f>
        <v>2020119</v>
      </c>
      <c r="O491" s="44" t="n">
        <v>9</v>
      </c>
      <c r="P491" s="45" t="s">
        <v>420</v>
      </c>
      <c r="Q491" s="33" t="n">
        <v>44186</v>
      </c>
    </row>
    <row r="492" customFormat="false" ht="13.9" hidden="false" customHeight="false" outlineLevel="0" collapsed="false">
      <c r="A492" s="27"/>
      <c r="B492" s="43"/>
      <c r="C492" s="27"/>
      <c r="D492" s="30" t="str">
        <f aca="false">CONCATENATE(YEAR(F492),TEXT(MONTH(F492),"00"),E492)</f>
        <v>2019107</v>
      </c>
      <c r="E492" s="31" t="n">
        <v>7</v>
      </c>
      <c r="F492" s="32" t="n">
        <v>43739</v>
      </c>
      <c r="G492" s="33" t="s">
        <v>476</v>
      </c>
      <c r="H492" s="27"/>
      <c r="I492" s="30" t="str">
        <f aca="false">CONCATENATE(YEAR(L492-30),TEXT(MONTH(L492-30),"00"),J492)</f>
        <v>2019108</v>
      </c>
      <c r="J492" s="44" t="n">
        <v>8</v>
      </c>
      <c r="K492" s="46" t="s">
        <v>407</v>
      </c>
      <c r="L492" s="33" t="n">
        <v>43790</v>
      </c>
      <c r="M492" s="27"/>
      <c r="N492" s="30" t="str">
        <f aca="false">CONCATENATE(YEAR(Q492-30),TEXT(MONTH(Q492-30),"00"),O492)</f>
        <v>2020129</v>
      </c>
      <c r="O492" s="44" t="n">
        <v>9</v>
      </c>
      <c r="P492" s="45" t="s">
        <v>422</v>
      </c>
      <c r="Q492" s="33" t="n">
        <v>44217</v>
      </c>
    </row>
    <row r="493" customFormat="false" ht="13.9" hidden="false" customHeight="false" outlineLevel="0" collapsed="false">
      <c r="A493" s="27"/>
      <c r="B493" s="43"/>
      <c r="C493" s="27"/>
      <c r="D493" s="30" t="str">
        <f aca="false">CONCATENATE(YEAR(F493),TEXT(MONTH(F493),"00"),E493)</f>
        <v>2019117</v>
      </c>
      <c r="E493" s="31" t="n">
        <v>7</v>
      </c>
      <c r="F493" s="32" t="n">
        <v>43770</v>
      </c>
      <c r="G493" s="33" t="s">
        <v>477</v>
      </c>
      <c r="H493" s="27"/>
      <c r="I493" s="30" t="str">
        <f aca="false">CONCATENATE(YEAR(L493-30),TEXT(MONTH(L493-30),"00"),J493)</f>
        <v>2019118</v>
      </c>
      <c r="J493" s="44" t="n">
        <v>8</v>
      </c>
      <c r="K493" s="46" t="s">
        <v>410</v>
      </c>
      <c r="L493" s="33" t="n">
        <v>43818</v>
      </c>
      <c r="M493" s="27"/>
      <c r="N493" s="30" t="str">
        <f aca="false">CONCATENATE(YEAR(Q493-30),TEXT(MONTH(Q493-30),"00"),O493)</f>
        <v>202003BC</v>
      </c>
      <c r="O493" s="44" t="s">
        <v>243</v>
      </c>
      <c r="P493" s="45" t="s">
        <v>401</v>
      </c>
      <c r="Q493" s="33" t="n">
        <v>43944</v>
      </c>
    </row>
    <row r="494" customFormat="false" ht="13.9" hidden="false" customHeight="false" outlineLevel="0" collapsed="false">
      <c r="A494" s="27"/>
      <c r="B494" s="43"/>
      <c r="C494" s="27"/>
      <c r="D494" s="30" t="str">
        <f aca="false">CONCATENATE(YEAR(F494),TEXT(MONTH(F494),"00"),E494)</f>
        <v>2019127</v>
      </c>
      <c r="E494" s="31" t="n">
        <v>7</v>
      </c>
      <c r="F494" s="32" t="n">
        <v>43800</v>
      </c>
      <c r="G494" s="33" t="s">
        <v>478</v>
      </c>
      <c r="H494" s="27"/>
      <c r="I494" s="30" t="str">
        <f aca="false">CONCATENATE(YEAR(L494-30),TEXT(MONTH(L494-30),"00"),J494)</f>
        <v>2019128</v>
      </c>
      <c r="J494" s="44" t="n">
        <v>8</v>
      </c>
      <c r="K494" s="46" t="s">
        <v>413</v>
      </c>
      <c r="L494" s="33" t="n">
        <v>43851</v>
      </c>
      <c r="M494" s="27"/>
      <c r="N494" s="30" t="str">
        <f aca="false">CONCATENATE(YEAR(Q494-30),TEXT(MONTH(Q494-30),"00"),O494)</f>
        <v>202004BC</v>
      </c>
      <c r="O494" s="44" t="s">
        <v>243</v>
      </c>
      <c r="P494" s="45" t="s">
        <v>403</v>
      </c>
      <c r="Q494" s="33" t="n">
        <v>43973</v>
      </c>
    </row>
    <row r="495" customFormat="false" ht="13.9" hidden="false" customHeight="false" outlineLevel="0" collapsed="false">
      <c r="A495" s="27"/>
      <c r="B495" s="43"/>
      <c r="C495" s="27"/>
      <c r="D495" s="30" t="str">
        <f aca="false">CONCATENATE(YEAR(F495),TEXT(MONTH(F495),"00"),E495)</f>
        <v>2019018</v>
      </c>
      <c r="E495" s="31" t="n">
        <v>8</v>
      </c>
      <c r="F495" s="32" t="n">
        <v>43466</v>
      </c>
      <c r="G495" s="33" t="s">
        <v>479</v>
      </c>
      <c r="H495" s="27"/>
      <c r="I495" s="30" t="str">
        <f aca="false">CONCATENATE(YEAR(L495-30),TEXT(MONTH(L495-30),"00"),J495)</f>
        <v>2019019</v>
      </c>
      <c r="J495" s="44" t="n">
        <v>9</v>
      </c>
      <c r="K495" s="46" t="s">
        <v>329</v>
      </c>
      <c r="L495" s="33" t="n">
        <v>43516</v>
      </c>
      <c r="M495" s="27"/>
      <c r="N495" s="30" t="str">
        <f aca="false">CONCATENATE(YEAR(Q495-30),TEXT(MONTH(Q495-30),"00"),O495)</f>
        <v>202005BC</v>
      </c>
      <c r="O495" s="44" t="s">
        <v>243</v>
      </c>
      <c r="P495" s="45" t="s">
        <v>405</v>
      </c>
      <c r="Q495" s="33" t="n">
        <v>44001</v>
      </c>
    </row>
    <row r="496" customFormat="false" ht="13.9" hidden="false" customHeight="false" outlineLevel="0" collapsed="false">
      <c r="A496" s="27"/>
      <c r="B496" s="43"/>
      <c r="C496" s="27"/>
      <c r="D496" s="30" t="str">
        <f aca="false">CONCATENATE(YEAR(F496),TEXT(MONTH(F496),"00"),E496)</f>
        <v>2019028</v>
      </c>
      <c r="E496" s="31" t="n">
        <v>8</v>
      </c>
      <c r="F496" s="32" t="n">
        <v>43497</v>
      </c>
      <c r="G496" s="33" t="s">
        <v>480</v>
      </c>
      <c r="H496" s="27"/>
      <c r="I496" s="30" t="str">
        <f aca="false">CONCATENATE(YEAR(L496-30),TEXT(MONTH(L496-30),"00"),J496)</f>
        <v>2019029</v>
      </c>
      <c r="J496" s="44" t="n">
        <v>9</v>
      </c>
      <c r="K496" s="46" t="s">
        <v>331</v>
      </c>
      <c r="L496" s="33" t="n">
        <v>43544</v>
      </c>
      <c r="M496" s="27"/>
      <c r="N496" s="30" t="str">
        <f aca="false">CONCATENATE(YEAR(Q496-30),TEXT(MONTH(Q496-30),"00"),O496)</f>
        <v>202006BC</v>
      </c>
      <c r="O496" s="44" t="s">
        <v>243</v>
      </c>
      <c r="P496" s="45" t="s">
        <v>408</v>
      </c>
      <c r="Q496" s="33" t="n">
        <v>44033</v>
      </c>
    </row>
    <row r="497" customFormat="false" ht="13.9" hidden="false" customHeight="false" outlineLevel="0" collapsed="false">
      <c r="A497" s="27"/>
      <c r="B497" s="43"/>
      <c r="C497" s="27"/>
      <c r="D497" s="30" t="str">
        <f aca="false">CONCATENATE(YEAR(F497),TEXT(MONTH(F497),"00"),E497)</f>
        <v>2019038</v>
      </c>
      <c r="E497" s="31" t="n">
        <v>8</v>
      </c>
      <c r="F497" s="32" t="n">
        <v>43525</v>
      </c>
      <c r="G497" s="33" t="s">
        <v>481</v>
      </c>
      <c r="H497" s="27"/>
      <c r="I497" s="30" t="str">
        <f aca="false">CONCATENATE(YEAR(L497-30),TEXT(MONTH(L497-30),"00"),J497)</f>
        <v>2019039</v>
      </c>
      <c r="J497" s="44" t="n">
        <v>9</v>
      </c>
      <c r="K497" s="46" t="s">
        <v>333</v>
      </c>
      <c r="L497" s="33" t="n">
        <v>43577</v>
      </c>
      <c r="M497" s="27"/>
      <c r="N497" s="30" t="str">
        <f aca="false">CONCATENATE(YEAR(Q497-30),TEXT(MONTH(Q497-30),"00"),O497)</f>
        <v>202007BC</v>
      </c>
      <c r="O497" s="44" t="s">
        <v>243</v>
      </c>
      <c r="P497" s="45" t="s">
        <v>411</v>
      </c>
      <c r="Q497" s="33" t="n">
        <v>44064</v>
      </c>
    </row>
    <row r="498" customFormat="false" ht="13.9" hidden="false" customHeight="false" outlineLevel="0" collapsed="false">
      <c r="A498" s="27"/>
      <c r="B498" s="43"/>
      <c r="C498" s="27"/>
      <c r="D498" s="30" t="str">
        <f aca="false">CONCATENATE(YEAR(F498),TEXT(MONTH(F498),"00"),E498)</f>
        <v>2019048</v>
      </c>
      <c r="E498" s="31" t="n">
        <v>8</v>
      </c>
      <c r="F498" s="32" t="n">
        <v>43556</v>
      </c>
      <c r="G498" s="33" t="s">
        <v>482</v>
      </c>
      <c r="H498" s="27"/>
      <c r="I498" s="30" t="str">
        <f aca="false">CONCATENATE(YEAR(L498-30),TEXT(MONTH(L498-30),"00"),J498)</f>
        <v>2019049</v>
      </c>
      <c r="J498" s="44" t="n">
        <v>9</v>
      </c>
      <c r="K498" s="46" t="s">
        <v>335</v>
      </c>
      <c r="L498" s="33" t="n">
        <v>43606</v>
      </c>
      <c r="M498" s="27"/>
      <c r="N498" s="30" t="str">
        <f aca="false">CONCATENATE(YEAR(Q498-30),TEXT(MONTH(Q498-30),"00"),O498)</f>
        <v>202008BC</v>
      </c>
      <c r="O498" s="44" t="s">
        <v>243</v>
      </c>
      <c r="P498" s="45" t="s">
        <v>414</v>
      </c>
      <c r="Q498" s="33" t="n">
        <v>44095</v>
      </c>
    </row>
    <row r="499" customFormat="false" ht="13.9" hidden="false" customHeight="false" outlineLevel="0" collapsed="false">
      <c r="A499" s="27"/>
      <c r="B499" s="43"/>
      <c r="C499" s="27"/>
      <c r="D499" s="30" t="str">
        <f aca="false">CONCATENATE(YEAR(F499),TEXT(MONTH(F499),"00"),E499)</f>
        <v>2019058</v>
      </c>
      <c r="E499" s="31" t="n">
        <v>8</v>
      </c>
      <c r="F499" s="32" t="n">
        <v>43586</v>
      </c>
      <c r="G499" s="33" t="s">
        <v>483</v>
      </c>
      <c r="H499" s="27"/>
      <c r="I499" s="30" t="str">
        <f aca="false">CONCATENATE(YEAR(L499-30),TEXT(MONTH(L499-30),"00"),J499)</f>
        <v>2019059</v>
      </c>
      <c r="J499" s="44" t="n">
        <v>9</v>
      </c>
      <c r="K499" s="46" t="s">
        <v>337</v>
      </c>
      <c r="L499" s="33" t="n">
        <v>43636</v>
      </c>
      <c r="M499" s="27"/>
      <c r="N499" s="30" t="str">
        <f aca="false">CONCATENATE(YEAR(Q499-30),TEXT(MONTH(Q499-30),"00"),O499)</f>
        <v>202009BC</v>
      </c>
      <c r="O499" s="44" t="s">
        <v>243</v>
      </c>
      <c r="P499" s="45" t="s">
        <v>416</v>
      </c>
      <c r="Q499" s="33" t="n">
        <v>44126</v>
      </c>
    </row>
    <row r="500" customFormat="false" ht="13.9" hidden="false" customHeight="false" outlineLevel="0" collapsed="false">
      <c r="A500" s="27"/>
      <c r="B500" s="43"/>
      <c r="C500" s="27"/>
      <c r="D500" s="30" t="str">
        <f aca="false">CONCATENATE(YEAR(F500),TEXT(MONTH(F500),"00"),E500)</f>
        <v>2019068</v>
      </c>
      <c r="E500" s="31" t="n">
        <v>8</v>
      </c>
      <c r="F500" s="32" t="n">
        <v>43617</v>
      </c>
      <c r="G500" s="33" t="s">
        <v>484</v>
      </c>
      <c r="H500" s="27"/>
      <c r="I500" s="30" t="str">
        <f aca="false">CONCATENATE(YEAR(L500-30),TEXT(MONTH(L500-30),"00"),J500)</f>
        <v>2019069</v>
      </c>
      <c r="J500" s="44" t="n">
        <v>9</v>
      </c>
      <c r="K500" s="46" t="s">
        <v>339</v>
      </c>
      <c r="L500" s="33" t="n">
        <v>43664</v>
      </c>
      <c r="M500" s="27"/>
      <c r="N500" s="30" t="str">
        <f aca="false">CONCATENATE(YEAR(Q500-30),TEXT(MONTH(Q500-30),"00"),O500)</f>
        <v>202010BC</v>
      </c>
      <c r="O500" s="44" t="s">
        <v>243</v>
      </c>
      <c r="P500" s="45" t="s">
        <v>418</v>
      </c>
      <c r="Q500" s="33" t="n">
        <v>44155</v>
      </c>
    </row>
    <row r="501" customFormat="false" ht="13.9" hidden="false" customHeight="false" outlineLevel="0" collapsed="false">
      <c r="A501" s="27"/>
      <c r="B501" s="43"/>
      <c r="C501" s="27"/>
      <c r="D501" s="30" t="str">
        <f aca="false">CONCATENATE(YEAR(F501),TEXT(MONTH(F501),"00"),E501)</f>
        <v>2019078</v>
      </c>
      <c r="E501" s="31" t="n">
        <v>8</v>
      </c>
      <c r="F501" s="32" t="n">
        <v>43647</v>
      </c>
      <c r="G501" s="33" t="s">
        <v>485</v>
      </c>
      <c r="H501" s="27"/>
      <c r="I501" s="30" t="str">
        <f aca="false">CONCATENATE(YEAR(L501-30),TEXT(MONTH(L501-30),"00"),J501)</f>
        <v>2019079</v>
      </c>
      <c r="J501" s="44" t="n">
        <v>9</v>
      </c>
      <c r="K501" s="46" t="s">
        <v>341</v>
      </c>
      <c r="L501" s="33" t="n">
        <v>43697</v>
      </c>
      <c r="M501" s="27"/>
      <c r="N501" s="30" t="str">
        <f aca="false">CONCATENATE(YEAR(Q501-30),TEXT(MONTH(Q501-30),"00"),O501)</f>
        <v>202011BC</v>
      </c>
      <c r="O501" s="44" t="s">
        <v>243</v>
      </c>
      <c r="P501" s="45" t="s">
        <v>420</v>
      </c>
      <c r="Q501" s="33" t="n">
        <v>44187</v>
      </c>
    </row>
    <row r="502" customFormat="false" ht="13.9" hidden="false" customHeight="false" outlineLevel="0" collapsed="false">
      <c r="A502" s="27"/>
      <c r="B502" s="43"/>
      <c r="C502" s="27"/>
      <c r="D502" s="30" t="str">
        <f aca="false">CONCATENATE(YEAR(F502),TEXT(MONTH(F502),"00"),E502)</f>
        <v>2019088</v>
      </c>
      <c r="E502" s="31" t="n">
        <v>8</v>
      </c>
      <c r="F502" s="32" t="n">
        <v>43678</v>
      </c>
      <c r="G502" s="33" t="s">
        <v>486</v>
      </c>
      <c r="H502" s="27"/>
      <c r="I502" s="30" t="str">
        <f aca="false">CONCATENATE(YEAR(L502-30),TEXT(MONTH(L502-30),"00"),J502)</f>
        <v>2019089</v>
      </c>
      <c r="J502" s="44" t="n">
        <v>9</v>
      </c>
      <c r="K502" s="46" t="s">
        <v>343</v>
      </c>
      <c r="L502" s="33" t="n">
        <v>43727</v>
      </c>
      <c r="M502" s="27"/>
      <c r="N502" s="30" t="str">
        <f aca="false">CONCATENATE(YEAR(Q502-30),TEXT(MONTH(Q502-30),"00"),O502)</f>
        <v>202012BC</v>
      </c>
      <c r="O502" s="44" t="s">
        <v>243</v>
      </c>
      <c r="P502" s="45" t="s">
        <v>422</v>
      </c>
      <c r="Q502" s="33" t="n">
        <v>44218</v>
      </c>
    </row>
    <row r="503" customFormat="false" ht="13.9" hidden="false" customHeight="false" outlineLevel="0" collapsed="false">
      <c r="A503" s="27"/>
      <c r="B503" s="43"/>
      <c r="C503" s="27"/>
      <c r="D503" s="30" t="str">
        <f aca="false">CONCATENATE(YEAR(F503),TEXT(MONTH(F503),"00"),E503)</f>
        <v>2019098</v>
      </c>
      <c r="E503" s="31" t="n">
        <v>8</v>
      </c>
      <c r="F503" s="32" t="n">
        <v>43709</v>
      </c>
      <c r="G503" s="33" t="s">
        <v>487</v>
      </c>
      <c r="H503" s="27"/>
      <c r="I503" s="30" t="str">
        <f aca="false">CONCATENATE(YEAR(L503-30),TEXT(MONTH(L503-30),"00"),J503)</f>
        <v>2019099</v>
      </c>
      <c r="J503" s="44" t="n">
        <v>9</v>
      </c>
      <c r="K503" s="46" t="s">
        <v>345</v>
      </c>
      <c r="L503" s="33" t="n">
        <v>43759</v>
      </c>
      <c r="M503" s="27"/>
      <c r="N503" s="27"/>
      <c r="O503" s="27"/>
      <c r="P503" s="27"/>
      <c r="Q503" s="27"/>
    </row>
    <row r="504" customFormat="false" ht="13.9" hidden="false" customHeight="false" outlineLevel="0" collapsed="false">
      <c r="A504" s="27"/>
      <c r="B504" s="43"/>
      <c r="C504" s="27"/>
      <c r="D504" s="30" t="str">
        <f aca="false">CONCATENATE(YEAR(F504),TEXT(MONTH(F504),"00"),E504)</f>
        <v>2019108</v>
      </c>
      <c r="E504" s="31" t="n">
        <v>8</v>
      </c>
      <c r="F504" s="32" t="n">
        <v>43739</v>
      </c>
      <c r="G504" s="33" t="s">
        <v>488</v>
      </c>
      <c r="H504" s="27"/>
      <c r="I504" s="30" t="str">
        <f aca="false">CONCATENATE(YEAR(L504-30),TEXT(MONTH(L504-30),"00"),J504)</f>
        <v>2019109</v>
      </c>
      <c r="J504" s="44" t="n">
        <v>9</v>
      </c>
      <c r="K504" s="46" t="s">
        <v>407</v>
      </c>
      <c r="L504" s="33" t="n">
        <v>43790</v>
      </c>
      <c r="M504" s="27"/>
      <c r="N504" s="27"/>
      <c r="O504" s="27"/>
      <c r="P504" s="27"/>
      <c r="Q504" s="27"/>
    </row>
    <row r="505" customFormat="false" ht="13.9" hidden="false" customHeight="false" outlineLevel="0" collapsed="false">
      <c r="A505" s="27"/>
      <c r="B505" s="43"/>
      <c r="C505" s="27"/>
      <c r="D505" s="30" t="str">
        <f aca="false">CONCATENATE(YEAR(F505),TEXT(MONTH(F505),"00"),E505)</f>
        <v>2019118</v>
      </c>
      <c r="E505" s="31" t="n">
        <v>8</v>
      </c>
      <c r="F505" s="32" t="n">
        <v>43770</v>
      </c>
      <c r="G505" s="33" t="s">
        <v>489</v>
      </c>
      <c r="H505" s="27"/>
      <c r="I505" s="30" t="str">
        <f aca="false">CONCATENATE(YEAR(L505-30),TEXT(MONTH(L505-30),"00"),J505)</f>
        <v>2019119</v>
      </c>
      <c r="J505" s="44" t="n">
        <v>9</v>
      </c>
      <c r="K505" s="46" t="s">
        <v>410</v>
      </c>
      <c r="L505" s="33" t="n">
        <v>43818</v>
      </c>
      <c r="M505" s="27"/>
      <c r="N505" s="27"/>
      <c r="O505" s="27"/>
      <c r="P505" s="27"/>
      <c r="Q505" s="27"/>
    </row>
    <row r="506" customFormat="false" ht="13.9" hidden="false" customHeight="false" outlineLevel="0" collapsed="false">
      <c r="A506" s="27"/>
      <c r="B506" s="43"/>
      <c r="C506" s="27"/>
      <c r="D506" s="30" t="str">
        <f aca="false">CONCATENATE(YEAR(F506),TEXT(MONTH(F506),"00"),E506)</f>
        <v>2019128</v>
      </c>
      <c r="E506" s="31" t="n">
        <v>8</v>
      </c>
      <c r="F506" s="32" t="n">
        <v>43800</v>
      </c>
      <c r="G506" s="33" t="s">
        <v>490</v>
      </c>
      <c r="H506" s="27"/>
      <c r="I506" s="30" t="str">
        <f aca="false">CONCATENATE(YEAR(L506-30),TEXT(MONTH(L506-30),"00"),J506)</f>
        <v>2019129</v>
      </c>
      <c r="J506" s="44" t="n">
        <v>9</v>
      </c>
      <c r="K506" s="46" t="s">
        <v>413</v>
      </c>
      <c r="L506" s="33" t="n">
        <v>43851</v>
      </c>
      <c r="M506" s="27"/>
      <c r="N506" s="27"/>
      <c r="O506" s="27"/>
      <c r="P506" s="27"/>
      <c r="Q506" s="27"/>
    </row>
    <row r="507" customFormat="false" ht="13.9" hidden="false" customHeight="false" outlineLevel="0" collapsed="false">
      <c r="A507" s="27"/>
      <c r="B507" s="43"/>
      <c r="C507" s="27"/>
      <c r="D507" s="30" t="str">
        <f aca="false">CONCATENATE(YEAR(F507),TEXT(MONTH(F507),"00"),E507)</f>
        <v>2019019</v>
      </c>
      <c r="E507" s="31" t="n">
        <v>9</v>
      </c>
      <c r="F507" s="32" t="n">
        <v>43466</v>
      </c>
      <c r="G507" s="33" t="s">
        <v>479</v>
      </c>
      <c r="H507" s="27"/>
      <c r="I507" s="30" t="str">
        <f aca="false">CONCATENATE(YEAR(L507-30),TEXT(MONTH(L507-30),"00"),J507)</f>
        <v>201901BC</v>
      </c>
      <c r="J507" s="44" t="s">
        <v>243</v>
      </c>
      <c r="K507" s="46" t="s">
        <v>329</v>
      </c>
      <c r="L507" s="33" t="n">
        <v>43517</v>
      </c>
      <c r="M507" s="27"/>
      <c r="N507" s="27"/>
      <c r="O507" s="27"/>
      <c r="P507" s="27"/>
      <c r="Q507" s="27"/>
    </row>
    <row r="508" customFormat="false" ht="13.9" hidden="false" customHeight="false" outlineLevel="0" collapsed="false">
      <c r="A508" s="27"/>
      <c r="B508" s="43"/>
      <c r="C508" s="27"/>
      <c r="D508" s="30" t="str">
        <f aca="false">CONCATENATE(YEAR(F508),TEXT(MONTH(F508),"00"),E508)</f>
        <v>2019029</v>
      </c>
      <c r="E508" s="31" t="n">
        <v>9</v>
      </c>
      <c r="F508" s="32" t="n">
        <v>43497</v>
      </c>
      <c r="G508" s="33" t="s">
        <v>480</v>
      </c>
      <c r="H508" s="27"/>
      <c r="I508" s="30" t="str">
        <f aca="false">CONCATENATE(YEAR(L508-30),TEXT(MONTH(L508-30),"00"),J508)</f>
        <v>201902BC</v>
      </c>
      <c r="J508" s="44" t="s">
        <v>243</v>
      </c>
      <c r="K508" s="46" t="s">
        <v>331</v>
      </c>
      <c r="L508" s="33" t="n">
        <v>43545</v>
      </c>
      <c r="M508" s="27"/>
      <c r="N508" s="27"/>
      <c r="O508" s="27"/>
      <c r="P508" s="27"/>
      <c r="Q508" s="27"/>
    </row>
    <row r="509" customFormat="false" ht="13.9" hidden="false" customHeight="false" outlineLevel="0" collapsed="false">
      <c r="A509" s="27"/>
      <c r="B509" s="43"/>
      <c r="C509" s="27"/>
      <c r="D509" s="30" t="str">
        <f aca="false">CONCATENATE(YEAR(F509),TEXT(MONTH(F509),"00"),E509)</f>
        <v>2019039</v>
      </c>
      <c r="E509" s="31" t="n">
        <v>9</v>
      </c>
      <c r="F509" s="32" t="n">
        <v>43525</v>
      </c>
      <c r="G509" s="33" t="s">
        <v>481</v>
      </c>
      <c r="H509" s="27"/>
      <c r="I509" s="30" t="str">
        <f aca="false">CONCATENATE(YEAR(L509-30),TEXT(MONTH(L509-30),"00"),J509)</f>
        <v>201903BC</v>
      </c>
      <c r="J509" s="44" t="s">
        <v>243</v>
      </c>
      <c r="K509" s="46" t="s">
        <v>333</v>
      </c>
      <c r="L509" s="33" t="n">
        <v>43578</v>
      </c>
      <c r="M509" s="27"/>
      <c r="N509" s="27"/>
      <c r="O509" s="27"/>
      <c r="P509" s="27"/>
      <c r="Q509" s="27"/>
    </row>
    <row r="510" customFormat="false" ht="13.9" hidden="false" customHeight="false" outlineLevel="0" collapsed="false">
      <c r="A510" s="27"/>
      <c r="B510" s="43"/>
      <c r="C510" s="27"/>
      <c r="D510" s="30" t="str">
        <f aca="false">CONCATENATE(YEAR(F510),TEXT(MONTH(F510),"00"),E510)</f>
        <v>2019049</v>
      </c>
      <c r="E510" s="31" t="n">
        <v>9</v>
      </c>
      <c r="F510" s="32" t="n">
        <v>43556</v>
      </c>
      <c r="G510" s="33" t="s">
        <v>482</v>
      </c>
      <c r="H510" s="27"/>
      <c r="I510" s="30" t="str">
        <f aca="false">CONCATENATE(YEAR(L510-30),TEXT(MONTH(L510-30),"00"),J510)</f>
        <v>201904BC</v>
      </c>
      <c r="J510" s="44" t="s">
        <v>243</v>
      </c>
      <c r="K510" s="46" t="s">
        <v>335</v>
      </c>
      <c r="L510" s="33" t="n">
        <v>43607</v>
      </c>
      <c r="M510" s="27"/>
      <c r="N510" s="27"/>
      <c r="O510" s="27"/>
      <c r="P510" s="27"/>
      <c r="Q510" s="27"/>
    </row>
    <row r="511" customFormat="false" ht="13.9" hidden="false" customHeight="false" outlineLevel="0" collapsed="false">
      <c r="A511" s="27"/>
      <c r="B511" s="43"/>
      <c r="C511" s="27"/>
      <c r="D511" s="30" t="str">
        <f aca="false">CONCATENATE(YEAR(F511),TEXT(MONTH(F511),"00"),E511)</f>
        <v>2019059</v>
      </c>
      <c r="E511" s="31" t="n">
        <v>9</v>
      </c>
      <c r="F511" s="32" t="n">
        <v>43586</v>
      </c>
      <c r="G511" s="33" t="s">
        <v>483</v>
      </c>
      <c r="H511" s="27"/>
      <c r="I511" s="30" t="str">
        <f aca="false">CONCATENATE(YEAR(L511-30),TEXT(MONTH(L511-30),"00"),J511)</f>
        <v>201905BC</v>
      </c>
      <c r="J511" s="44" t="s">
        <v>243</v>
      </c>
      <c r="K511" s="46" t="s">
        <v>337</v>
      </c>
      <c r="L511" s="33" t="n">
        <v>43637</v>
      </c>
      <c r="M511" s="27"/>
      <c r="N511" s="27"/>
      <c r="O511" s="27"/>
      <c r="P511" s="27"/>
      <c r="Q511" s="27"/>
    </row>
    <row r="512" customFormat="false" ht="13.9" hidden="false" customHeight="false" outlineLevel="0" collapsed="false">
      <c r="A512" s="27"/>
      <c r="B512" s="43"/>
      <c r="C512" s="27"/>
      <c r="D512" s="30" t="str">
        <f aca="false">CONCATENATE(YEAR(F512),TEXT(MONTH(F512),"00"),E512)</f>
        <v>2019069</v>
      </c>
      <c r="E512" s="31" t="n">
        <v>9</v>
      </c>
      <c r="F512" s="32" t="n">
        <v>43617</v>
      </c>
      <c r="G512" s="33" t="s">
        <v>484</v>
      </c>
      <c r="H512" s="27"/>
      <c r="I512" s="30" t="str">
        <f aca="false">CONCATENATE(YEAR(L512-30),TEXT(MONTH(L512-30),"00"),J512)</f>
        <v>201906BC</v>
      </c>
      <c r="J512" s="44" t="s">
        <v>243</v>
      </c>
      <c r="K512" s="46" t="s">
        <v>339</v>
      </c>
      <c r="L512" s="33" t="n">
        <v>43665</v>
      </c>
      <c r="M512" s="27"/>
      <c r="N512" s="27"/>
      <c r="O512" s="27"/>
      <c r="P512" s="27"/>
      <c r="Q512" s="27"/>
    </row>
    <row r="513" customFormat="false" ht="13.9" hidden="false" customHeight="false" outlineLevel="0" collapsed="false">
      <c r="A513" s="27"/>
      <c r="B513" s="43"/>
      <c r="C513" s="27"/>
      <c r="D513" s="30" t="str">
        <f aca="false">CONCATENATE(YEAR(F513),TEXT(MONTH(F513),"00"),E513)</f>
        <v>2019079</v>
      </c>
      <c r="E513" s="31" t="n">
        <v>9</v>
      </c>
      <c r="F513" s="32" t="n">
        <v>43647</v>
      </c>
      <c r="G513" s="33" t="s">
        <v>485</v>
      </c>
      <c r="H513" s="27"/>
      <c r="I513" s="30" t="str">
        <f aca="false">CONCATENATE(YEAR(L513-30),TEXT(MONTH(L513-30),"00"),J513)</f>
        <v>201907BC</v>
      </c>
      <c r="J513" s="44" t="s">
        <v>243</v>
      </c>
      <c r="K513" s="46" t="s">
        <v>341</v>
      </c>
      <c r="L513" s="33" t="n">
        <v>43698</v>
      </c>
      <c r="M513" s="27"/>
      <c r="N513" s="27"/>
      <c r="O513" s="27"/>
      <c r="P513" s="27"/>
      <c r="Q513" s="27"/>
    </row>
    <row r="514" customFormat="false" ht="13.9" hidden="false" customHeight="false" outlineLevel="0" collapsed="false">
      <c r="A514" s="27"/>
      <c r="B514" s="43"/>
      <c r="C514" s="27"/>
      <c r="D514" s="30" t="str">
        <f aca="false">CONCATENATE(YEAR(F514),TEXT(MONTH(F514),"00"),E514)</f>
        <v>2019089</v>
      </c>
      <c r="E514" s="31" t="n">
        <v>9</v>
      </c>
      <c r="F514" s="32" t="n">
        <v>43678</v>
      </c>
      <c r="G514" s="33" t="s">
        <v>486</v>
      </c>
      <c r="H514" s="27"/>
      <c r="I514" s="30" t="str">
        <f aca="false">CONCATENATE(YEAR(L514-30),TEXT(MONTH(L514-30),"00"),J514)</f>
        <v>201908BC</v>
      </c>
      <c r="J514" s="44" t="s">
        <v>243</v>
      </c>
      <c r="K514" s="46" t="s">
        <v>343</v>
      </c>
      <c r="L514" s="33" t="n">
        <v>43728</v>
      </c>
      <c r="M514" s="27"/>
      <c r="N514" s="27"/>
      <c r="O514" s="27"/>
      <c r="P514" s="27"/>
      <c r="Q514" s="27"/>
    </row>
    <row r="515" customFormat="false" ht="13.9" hidden="false" customHeight="false" outlineLevel="0" collapsed="false">
      <c r="A515" s="27"/>
      <c r="B515" s="43"/>
      <c r="C515" s="27"/>
      <c r="D515" s="30" t="str">
        <f aca="false">CONCATENATE(YEAR(F515),TEXT(MONTH(F515),"00"),E515)</f>
        <v>2019099</v>
      </c>
      <c r="E515" s="31" t="n">
        <v>9</v>
      </c>
      <c r="F515" s="32" t="n">
        <v>43709</v>
      </c>
      <c r="G515" s="33" t="s">
        <v>487</v>
      </c>
      <c r="H515" s="27"/>
      <c r="I515" s="30" t="str">
        <f aca="false">CONCATENATE(YEAR(L515-30),TEXT(MONTH(L515-30),"00"),J515)</f>
        <v>201909BC</v>
      </c>
      <c r="J515" s="44" t="s">
        <v>243</v>
      </c>
      <c r="K515" s="46" t="s">
        <v>345</v>
      </c>
      <c r="L515" s="33" t="n">
        <v>43760</v>
      </c>
      <c r="M515" s="27"/>
      <c r="N515" s="27"/>
      <c r="O515" s="27"/>
      <c r="P515" s="27"/>
      <c r="Q515" s="27"/>
    </row>
    <row r="516" customFormat="false" ht="13.9" hidden="false" customHeight="false" outlineLevel="0" collapsed="false">
      <c r="A516" s="27"/>
      <c r="B516" s="43"/>
      <c r="C516" s="27"/>
      <c r="D516" s="30" t="str">
        <f aca="false">CONCATENATE(YEAR(F516),TEXT(MONTH(F516),"00"),E516)</f>
        <v>2019109</v>
      </c>
      <c r="E516" s="31" t="n">
        <v>9</v>
      </c>
      <c r="F516" s="32" t="n">
        <v>43739</v>
      </c>
      <c r="G516" s="33" t="s">
        <v>488</v>
      </c>
      <c r="H516" s="27"/>
      <c r="I516" s="30" t="str">
        <f aca="false">CONCATENATE(YEAR(L516-30),TEXT(MONTH(L516-30),"00"),J516)</f>
        <v>201910BC</v>
      </c>
      <c r="J516" s="44" t="s">
        <v>243</v>
      </c>
      <c r="K516" s="46" t="s">
        <v>407</v>
      </c>
      <c r="L516" s="33" t="n">
        <v>43791</v>
      </c>
      <c r="M516" s="27"/>
      <c r="N516" s="27"/>
      <c r="O516" s="27"/>
      <c r="P516" s="27"/>
      <c r="Q516" s="27"/>
    </row>
    <row r="517" customFormat="false" ht="13.9" hidden="false" customHeight="false" outlineLevel="0" collapsed="false">
      <c r="A517" s="27"/>
      <c r="B517" s="43"/>
      <c r="C517" s="27"/>
      <c r="D517" s="30" t="str">
        <f aca="false">CONCATENATE(YEAR(F517),TEXT(MONTH(F517),"00"),E517)</f>
        <v>2019119</v>
      </c>
      <c r="E517" s="31" t="n">
        <v>9</v>
      </c>
      <c r="F517" s="32" t="n">
        <v>43770</v>
      </c>
      <c r="G517" s="33" t="s">
        <v>489</v>
      </c>
      <c r="H517" s="27"/>
      <c r="I517" s="30" t="str">
        <f aca="false">CONCATENATE(YEAR(L517-30),TEXT(MONTH(L517-30),"00"),J517)</f>
        <v>201911BC</v>
      </c>
      <c r="J517" s="44" t="s">
        <v>243</v>
      </c>
      <c r="K517" s="46" t="s">
        <v>410</v>
      </c>
      <c r="L517" s="33" t="n">
        <v>43819</v>
      </c>
      <c r="M517" s="27"/>
      <c r="N517" s="27"/>
      <c r="O517" s="27"/>
      <c r="P517" s="27"/>
      <c r="Q517" s="27"/>
    </row>
    <row r="518" customFormat="false" ht="13.9" hidden="false" customHeight="false" outlineLevel="0" collapsed="false">
      <c r="A518" s="27"/>
      <c r="B518" s="43"/>
      <c r="C518" s="27"/>
      <c r="D518" s="30" t="str">
        <f aca="false">CONCATENATE(YEAR(F518),TEXT(MONTH(F518),"00"),E518)</f>
        <v>2019129</v>
      </c>
      <c r="E518" s="31" t="n">
        <v>9</v>
      </c>
      <c r="F518" s="32" t="n">
        <v>43800</v>
      </c>
      <c r="G518" s="33" t="s">
        <v>490</v>
      </c>
      <c r="H518" s="27"/>
      <c r="I518" s="30" t="str">
        <f aca="false">CONCATENATE(YEAR(L518-30),TEXT(MONTH(L518-30),"00"),J518)</f>
        <v>201912BC</v>
      </c>
      <c r="J518" s="44" t="s">
        <v>243</v>
      </c>
      <c r="K518" s="46" t="s">
        <v>413</v>
      </c>
      <c r="L518" s="33" t="n">
        <v>43852</v>
      </c>
      <c r="M518" s="27"/>
      <c r="N518" s="27"/>
      <c r="O518" s="27"/>
      <c r="P518" s="27"/>
      <c r="Q518" s="27"/>
    </row>
    <row r="519" customFormat="false" ht="13.9" hidden="false" customHeight="false" outlineLevel="0" collapsed="false">
      <c r="A519" s="27"/>
      <c r="B519" s="43"/>
      <c r="C519" s="27"/>
      <c r="D519" s="30" t="str">
        <f aca="false">CONCATENATE(YEAR(F519),TEXT(MONTH(F519),"00"),E519)</f>
        <v>201901BC</v>
      </c>
      <c r="E519" s="31" t="s">
        <v>243</v>
      </c>
      <c r="F519" s="32" t="n">
        <v>43466</v>
      </c>
      <c r="G519" s="33" t="s">
        <v>491</v>
      </c>
      <c r="H519" s="27"/>
      <c r="I519" s="30" t="str">
        <f aca="false">CONCATENATE(YEAR(L519-30),TEXT(MONTH(L519-30),"00"),J519)</f>
        <v>2020010</v>
      </c>
      <c r="J519" s="44" t="n">
        <v>0</v>
      </c>
      <c r="K519" s="46" t="s">
        <v>401</v>
      </c>
      <c r="L519" s="33" t="n">
        <v>43874</v>
      </c>
      <c r="M519" s="27"/>
      <c r="N519" s="27"/>
      <c r="O519" s="27"/>
      <c r="P519" s="27"/>
      <c r="Q519" s="27"/>
    </row>
    <row r="520" customFormat="false" ht="13.9" hidden="false" customHeight="false" outlineLevel="0" collapsed="false">
      <c r="A520" s="27"/>
      <c r="B520" s="43"/>
      <c r="C520" s="27"/>
      <c r="D520" s="30" t="str">
        <f aca="false">CONCATENATE(YEAR(F520),TEXT(MONTH(F520),"00"),E520)</f>
        <v>201902BC</v>
      </c>
      <c r="E520" s="31" t="s">
        <v>243</v>
      </c>
      <c r="F520" s="32" t="n">
        <v>43497</v>
      </c>
      <c r="G520" s="33" t="s">
        <v>492</v>
      </c>
      <c r="H520" s="27"/>
      <c r="I520" s="30" t="str">
        <f aca="false">CONCATENATE(YEAR(L520-30),TEXT(MONTH(L520-30),"00"),J520)</f>
        <v>2020020</v>
      </c>
      <c r="J520" s="44" t="n">
        <v>0</v>
      </c>
      <c r="K520" s="46" t="s">
        <v>403</v>
      </c>
      <c r="L520" s="33" t="n">
        <v>43902</v>
      </c>
      <c r="M520" s="27"/>
      <c r="N520" s="27"/>
      <c r="O520" s="27"/>
      <c r="P520" s="27"/>
      <c r="Q520" s="27"/>
    </row>
    <row r="521" customFormat="false" ht="13.9" hidden="false" customHeight="false" outlineLevel="0" collapsed="false">
      <c r="A521" s="27"/>
      <c r="B521" s="43"/>
      <c r="C521" s="27"/>
      <c r="D521" s="30" t="str">
        <f aca="false">CONCATENATE(YEAR(F521),TEXT(MONTH(F521),"00"),E521)</f>
        <v>201903BC</v>
      </c>
      <c r="E521" s="31" t="s">
        <v>243</v>
      </c>
      <c r="F521" s="32" t="n">
        <v>43525</v>
      </c>
      <c r="G521" s="33" t="s">
        <v>493</v>
      </c>
      <c r="H521" s="27"/>
      <c r="I521" s="30" t="str">
        <f aca="false">CONCATENATE(YEAR(L521-30),TEXT(MONTH(L521-30),"00"),J521)</f>
        <v>2020030</v>
      </c>
      <c r="J521" s="44" t="n">
        <v>0</v>
      </c>
      <c r="K521" s="46" t="s">
        <v>405</v>
      </c>
      <c r="L521" s="33" t="n">
        <v>43936</v>
      </c>
      <c r="M521" s="27"/>
      <c r="N521" s="27"/>
      <c r="O521" s="27"/>
      <c r="P521" s="27"/>
      <c r="Q521" s="27"/>
    </row>
    <row r="522" customFormat="false" ht="13.9" hidden="false" customHeight="false" outlineLevel="0" collapsed="false">
      <c r="A522" s="27"/>
      <c r="B522" s="43"/>
      <c r="C522" s="27"/>
      <c r="D522" s="30" t="str">
        <f aca="false">CONCATENATE(YEAR(F522),TEXT(MONTH(F522),"00"),E522)</f>
        <v>201904BC</v>
      </c>
      <c r="E522" s="31" t="s">
        <v>243</v>
      </c>
      <c r="F522" s="32" t="n">
        <v>43556</v>
      </c>
      <c r="G522" s="33" t="s">
        <v>494</v>
      </c>
      <c r="H522" s="27"/>
      <c r="I522" s="30" t="str">
        <f aca="false">CONCATENATE(YEAR(L522-30),TEXT(MONTH(L522-30),"00"),J522)</f>
        <v>2020040</v>
      </c>
      <c r="J522" s="44" t="n">
        <v>0</v>
      </c>
      <c r="K522" s="46" t="s">
        <v>408</v>
      </c>
      <c r="L522" s="33" t="n">
        <v>43965</v>
      </c>
      <c r="M522" s="27"/>
      <c r="N522" s="27"/>
      <c r="O522" s="27"/>
      <c r="P522" s="27"/>
      <c r="Q522" s="27"/>
    </row>
    <row r="523" customFormat="false" ht="13.9" hidden="false" customHeight="false" outlineLevel="0" collapsed="false">
      <c r="A523" s="27"/>
      <c r="B523" s="43"/>
      <c r="C523" s="27"/>
      <c r="D523" s="30" t="str">
        <f aca="false">CONCATENATE(YEAR(F523),TEXT(MONTH(F523),"00"),E523)</f>
        <v>201905BC</v>
      </c>
      <c r="E523" s="31" t="s">
        <v>243</v>
      </c>
      <c r="F523" s="32" t="n">
        <v>43586</v>
      </c>
      <c r="G523" s="33" t="s">
        <v>495</v>
      </c>
      <c r="H523" s="27"/>
      <c r="I523" s="30" t="str">
        <f aca="false">CONCATENATE(YEAR(L523-30),TEXT(MONTH(L523-30),"00"),J523)</f>
        <v>2020050</v>
      </c>
      <c r="J523" s="44" t="n">
        <v>0</v>
      </c>
      <c r="K523" s="46" t="s">
        <v>411</v>
      </c>
      <c r="L523" s="33" t="n">
        <v>43993</v>
      </c>
      <c r="M523" s="27"/>
      <c r="N523" s="27"/>
      <c r="O523" s="27"/>
      <c r="P523" s="27"/>
      <c r="Q523" s="27"/>
    </row>
    <row r="524" customFormat="false" ht="13.9" hidden="false" customHeight="false" outlineLevel="0" collapsed="false">
      <c r="A524" s="27"/>
      <c r="B524" s="43"/>
      <c r="C524" s="27"/>
      <c r="D524" s="30" t="str">
        <f aca="false">CONCATENATE(YEAR(F524),TEXT(MONTH(F524),"00"),E524)</f>
        <v>201906BC</v>
      </c>
      <c r="E524" s="31" t="s">
        <v>243</v>
      </c>
      <c r="F524" s="32" t="n">
        <v>43617</v>
      </c>
      <c r="G524" s="33" t="s">
        <v>496</v>
      </c>
      <c r="H524" s="27"/>
      <c r="I524" s="30" t="str">
        <f aca="false">CONCATENATE(YEAR(L524-30),TEXT(MONTH(L524-30),"00"),J524)</f>
        <v>2020060</v>
      </c>
      <c r="J524" s="44" t="n">
        <v>0</v>
      </c>
      <c r="K524" s="46" t="s">
        <v>414</v>
      </c>
      <c r="L524" s="33" t="n">
        <v>44025</v>
      </c>
      <c r="M524" s="27"/>
      <c r="N524" s="27"/>
      <c r="O524" s="27"/>
      <c r="P524" s="27"/>
      <c r="Q524" s="27"/>
    </row>
    <row r="525" customFormat="false" ht="13.9" hidden="false" customHeight="false" outlineLevel="0" collapsed="false">
      <c r="A525" s="27"/>
      <c r="B525" s="43"/>
      <c r="C525" s="27"/>
      <c r="D525" s="30" t="str">
        <f aca="false">CONCATENATE(YEAR(F525),TEXT(MONTH(F525),"00"),E525)</f>
        <v>201907BC</v>
      </c>
      <c r="E525" s="31" t="s">
        <v>243</v>
      </c>
      <c r="F525" s="32" t="n">
        <v>43647</v>
      </c>
      <c r="G525" s="33" t="s">
        <v>497</v>
      </c>
      <c r="H525" s="27"/>
      <c r="I525" s="30" t="str">
        <f aca="false">CONCATENATE(YEAR(L525-30),TEXT(MONTH(L525-30),"00"),J525)</f>
        <v>2020070</v>
      </c>
      <c r="J525" s="44" t="n">
        <v>0</v>
      </c>
      <c r="K525" s="46" t="s">
        <v>416</v>
      </c>
      <c r="L525" s="33" t="n">
        <v>44056</v>
      </c>
      <c r="M525" s="27"/>
      <c r="N525" s="27"/>
      <c r="O525" s="27"/>
      <c r="P525" s="27"/>
      <c r="Q525" s="27"/>
    </row>
    <row r="526" customFormat="false" ht="13.9" hidden="false" customHeight="false" outlineLevel="0" collapsed="false">
      <c r="A526" s="27"/>
      <c r="B526" s="43"/>
      <c r="C526" s="27"/>
      <c r="D526" s="30" t="str">
        <f aca="false">CONCATENATE(YEAR(F526),TEXT(MONTH(F526),"00"),E526)</f>
        <v>201908BC</v>
      </c>
      <c r="E526" s="31" t="s">
        <v>243</v>
      </c>
      <c r="F526" s="32" t="n">
        <v>43678</v>
      </c>
      <c r="G526" s="33" t="s">
        <v>498</v>
      </c>
      <c r="H526" s="27"/>
      <c r="I526" s="30" t="str">
        <f aca="false">CONCATENATE(YEAR(L526-30),TEXT(MONTH(L526-30),"00"),J526)</f>
        <v>2020080</v>
      </c>
      <c r="J526" s="44" t="n">
        <v>0</v>
      </c>
      <c r="K526" s="46" t="s">
        <v>418</v>
      </c>
      <c r="L526" s="33" t="n">
        <v>44085</v>
      </c>
      <c r="M526" s="27"/>
      <c r="N526" s="27"/>
      <c r="O526" s="27"/>
      <c r="P526" s="27"/>
      <c r="Q526" s="27"/>
    </row>
    <row r="527" customFormat="false" ht="13.9" hidden="false" customHeight="false" outlineLevel="0" collapsed="false">
      <c r="A527" s="27"/>
      <c r="B527" s="43"/>
      <c r="C527" s="27"/>
      <c r="D527" s="30" t="str">
        <f aca="false">CONCATENATE(YEAR(F527),TEXT(MONTH(F527),"00"),E527)</f>
        <v>201909BC</v>
      </c>
      <c r="E527" s="31" t="s">
        <v>243</v>
      </c>
      <c r="F527" s="32" t="n">
        <v>43709</v>
      </c>
      <c r="G527" s="33" t="s">
        <v>499</v>
      </c>
      <c r="H527" s="27"/>
      <c r="I527" s="30" t="str">
        <f aca="false">CONCATENATE(YEAR(L527-30),TEXT(MONTH(L527-30),"00"),J527)</f>
        <v>2020090</v>
      </c>
      <c r="J527" s="44" t="n">
        <v>0</v>
      </c>
      <c r="K527" s="46" t="s">
        <v>420</v>
      </c>
      <c r="L527" s="33" t="n">
        <v>44118</v>
      </c>
      <c r="M527" s="27"/>
      <c r="N527" s="27"/>
      <c r="O527" s="27"/>
      <c r="P527" s="27"/>
      <c r="Q527" s="27"/>
    </row>
    <row r="528" customFormat="false" ht="13.9" hidden="false" customHeight="false" outlineLevel="0" collapsed="false">
      <c r="A528" s="27"/>
      <c r="B528" s="43"/>
      <c r="C528" s="27"/>
      <c r="D528" s="30" t="str">
        <f aca="false">CONCATENATE(YEAR(F528),TEXT(MONTH(F528),"00"),E528)</f>
        <v>201910BC</v>
      </c>
      <c r="E528" s="31" t="s">
        <v>243</v>
      </c>
      <c r="F528" s="32" t="n">
        <v>43739</v>
      </c>
      <c r="G528" s="33" t="s">
        <v>500</v>
      </c>
      <c r="H528" s="27"/>
      <c r="I528" s="30" t="str">
        <f aca="false">CONCATENATE(YEAR(L528-30),TEXT(MONTH(L528-30),"00"),J528)</f>
        <v>2020100</v>
      </c>
      <c r="J528" s="44" t="n">
        <v>0</v>
      </c>
      <c r="K528" s="46" t="s">
        <v>501</v>
      </c>
      <c r="L528" s="33" t="n">
        <v>44147</v>
      </c>
      <c r="M528" s="27"/>
      <c r="N528" s="27"/>
      <c r="O528" s="27"/>
      <c r="P528" s="27"/>
      <c r="Q528" s="27"/>
    </row>
    <row r="529" customFormat="false" ht="13.9" hidden="false" customHeight="false" outlineLevel="0" collapsed="false">
      <c r="A529" s="27"/>
      <c r="B529" s="43"/>
      <c r="C529" s="27"/>
      <c r="D529" s="30" t="str">
        <f aca="false">CONCATENATE(YEAR(F529),TEXT(MONTH(F529),"00"),E529)</f>
        <v>201911BC</v>
      </c>
      <c r="E529" s="31" t="s">
        <v>243</v>
      </c>
      <c r="F529" s="32" t="n">
        <v>43770</v>
      </c>
      <c r="G529" s="33" t="s">
        <v>502</v>
      </c>
      <c r="H529" s="27"/>
      <c r="I529" s="30" t="str">
        <f aca="false">CONCATENATE(YEAR(L529-30),TEXT(MONTH(L529-30),"00"),J529)</f>
        <v>2020110</v>
      </c>
      <c r="J529" s="44" t="n">
        <v>0</v>
      </c>
      <c r="K529" s="46" t="s">
        <v>503</v>
      </c>
      <c r="L529" s="33" t="n">
        <v>44179</v>
      </c>
      <c r="M529" s="27"/>
      <c r="N529" s="27"/>
      <c r="O529" s="27"/>
      <c r="P529" s="27"/>
      <c r="Q529" s="27"/>
    </row>
    <row r="530" customFormat="false" ht="13.9" hidden="false" customHeight="false" outlineLevel="0" collapsed="false">
      <c r="A530" s="27"/>
      <c r="B530" s="43"/>
      <c r="C530" s="27"/>
      <c r="D530" s="30" t="str">
        <f aca="false">CONCATENATE(YEAR(F530),TEXT(MONTH(F530),"00"),E530)</f>
        <v>201912BC</v>
      </c>
      <c r="E530" s="31" t="s">
        <v>243</v>
      </c>
      <c r="F530" s="32" t="n">
        <v>43800</v>
      </c>
      <c r="G530" s="33" t="s">
        <v>504</v>
      </c>
      <c r="H530" s="27"/>
      <c r="I530" s="30" t="str">
        <f aca="false">CONCATENATE(YEAR(L530-30),TEXT(MONTH(L530-30),"00"),J530)</f>
        <v>2020120</v>
      </c>
      <c r="J530" s="44" t="n">
        <v>0</v>
      </c>
      <c r="K530" s="46" t="s">
        <v>505</v>
      </c>
      <c r="L530" s="33" t="n">
        <v>44210</v>
      </c>
      <c r="M530" s="27"/>
      <c r="N530" s="27"/>
      <c r="O530" s="27"/>
      <c r="P530" s="27"/>
      <c r="Q530" s="27"/>
    </row>
    <row r="531" customFormat="false" ht="13.9" hidden="false" customHeight="false" outlineLevel="0" collapsed="false">
      <c r="A531" s="27"/>
      <c r="B531" s="43"/>
      <c r="C531" s="27"/>
      <c r="D531" s="30" t="str">
        <f aca="false">CONCATENATE(YEAR(F531),TEXT(MONTH(F531),"00"),E531)</f>
        <v>2020010</v>
      </c>
      <c r="E531" s="31" t="n">
        <v>0</v>
      </c>
      <c r="F531" s="32" t="n">
        <v>43831</v>
      </c>
      <c r="G531" s="33" t="s">
        <v>506</v>
      </c>
      <c r="H531" s="27"/>
      <c r="I531" s="30" t="str">
        <f aca="false">CONCATENATE(YEAR(L531-30),TEXT(MONTH(L531-30),"00"),J531)</f>
        <v>2020011</v>
      </c>
      <c r="J531" s="44" t="n">
        <v>1</v>
      </c>
      <c r="K531" s="46" t="s">
        <v>401</v>
      </c>
      <c r="L531" s="33" t="n">
        <v>43875</v>
      </c>
      <c r="M531" s="27"/>
      <c r="N531" s="27"/>
      <c r="O531" s="27"/>
      <c r="P531" s="27"/>
      <c r="Q531" s="27"/>
    </row>
    <row r="532" customFormat="false" ht="13.9" hidden="false" customHeight="false" outlineLevel="0" collapsed="false">
      <c r="A532" s="27"/>
      <c r="B532" s="43"/>
      <c r="C532" s="27"/>
      <c r="D532" s="30" t="str">
        <f aca="false">CONCATENATE(YEAR(F532),TEXT(MONTH(F532),"00"),E532)</f>
        <v>2020020</v>
      </c>
      <c r="E532" s="31" t="n">
        <v>0</v>
      </c>
      <c r="F532" s="32" t="n">
        <v>43862</v>
      </c>
      <c r="G532" s="33" t="s">
        <v>507</v>
      </c>
      <c r="H532" s="27"/>
      <c r="I532" s="30" t="str">
        <f aca="false">CONCATENATE(YEAR(L532-30),TEXT(MONTH(L532-30),"00"),J532)</f>
        <v>2020021</v>
      </c>
      <c r="J532" s="44" t="n">
        <v>1</v>
      </c>
      <c r="K532" s="46" t="s">
        <v>403</v>
      </c>
      <c r="L532" s="33" t="n">
        <v>43903</v>
      </c>
      <c r="M532" s="27"/>
      <c r="N532" s="27"/>
      <c r="O532" s="27"/>
      <c r="P532" s="27"/>
      <c r="Q532" s="27"/>
    </row>
    <row r="533" customFormat="false" ht="13.9" hidden="false" customHeight="false" outlineLevel="0" collapsed="false">
      <c r="A533" s="27"/>
      <c r="B533" s="43"/>
      <c r="C533" s="27"/>
      <c r="D533" s="30" t="str">
        <f aca="false">CONCATENATE(YEAR(F533),TEXT(MONTH(F533),"00"),E533)</f>
        <v>2020030</v>
      </c>
      <c r="E533" s="31" t="n">
        <v>0</v>
      </c>
      <c r="F533" s="32" t="n">
        <v>43891</v>
      </c>
      <c r="G533" s="33" t="s">
        <v>508</v>
      </c>
      <c r="H533" s="27"/>
      <c r="I533" s="30" t="str">
        <f aca="false">CONCATENATE(YEAR(L533-30),TEXT(MONTH(L533-30),"00"),J533)</f>
        <v>2020031</v>
      </c>
      <c r="J533" s="44" t="n">
        <v>1</v>
      </c>
      <c r="K533" s="46" t="s">
        <v>405</v>
      </c>
      <c r="L533" s="33" t="n">
        <v>43937</v>
      </c>
      <c r="M533" s="27"/>
      <c r="N533" s="27"/>
      <c r="O533" s="27"/>
      <c r="P533" s="27"/>
      <c r="Q533" s="27"/>
    </row>
    <row r="534" customFormat="false" ht="13.9" hidden="false" customHeight="false" outlineLevel="0" collapsed="false">
      <c r="A534" s="27"/>
      <c r="B534" s="43"/>
      <c r="C534" s="27"/>
      <c r="D534" s="30" t="str">
        <f aca="false">CONCATENATE(YEAR(F534),TEXT(MONTH(F534),"00"),E534)</f>
        <v>2020040</v>
      </c>
      <c r="E534" s="31" t="n">
        <v>0</v>
      </c>
      <c r="F534" s="32" t="n">
        <v>43922</v>
      </c>
      <c r="G534" s="33" t="s">
        <v>509</v>
      </c>
      <c r="H534" s="27"/>
      <c r="I534" s="30" t="str">
        <f aca="false">CONCATENATE(YEAR(L534-30),TEXT(MONTH(L534-30),"00"),J534)</f>
        <v>2020041</v>
      </c>
      <c r="J534" s="44" t="n">
        <v>1</v>
      </c>
      <c r="K534" s="46" t="s">
        <v>408</v>
      </c>
      <c r="L534" s="33" t="n">
        <v>43966</v>
      </c>
      <c r="M534" s="27"/>
      <c r="N534" s="27"/>
      <c r="O534" s="27"/>
      <c r="P534" s="27"/>
      <c r="Q534" s="27"/>
    </row>
    <row r="535" customFormat="false" ht="13.9" hidden="false" customHeight="false" outlineLevel="0" collapsed="false">
      <c r="A535" s="27"/>
      <c r="B535" s="43"/>
      <c r="C535" s="27"/>
      <c r="D535" s="30" t="str">
        <f aca="false">CONCATENATE(YEAR(F535),TEXT(MONTH(F535),"00"),E535)</f>
        <v>2020050</v>
      </c>
      <c r="E535" s="31" t="n">
        <v>0</v>
      </c>
      <c r="F535" s="32" t="n">
        <v>43952</v>
      </c>
      <c r="G535" s="33" t="s">
        <v>510</v>
      </c>
      <c r="H535" s="27"/>
      <c r="I535" s="30" t="str">
        <f aca="false">CONCATENATE(YEAR(L535-30),TEXT(MONTH(L535-30),"00"),J535)</f>
        <v>2020051</v>
      </c>
      <c r="J535" s="44" t="n">
        <v>1</v>
      </c>
      <c r="K535" s="46" t="s">
        <v>411</v>
      </c>
      <c r="L535" s="33" t="n">
        <v>43994</v>
      </c>
      <c r="M535" s="27"/>
      <c r="N535" s="27"/>
      <c r="O535" s="27"/>
      <c r="P535" s="27"/>
      <c r="Q535" s="27"/>
    </row>
    <row r="536" customFormat="false" ht="13.9" hidden="false" customHeight="false" outlineLevel="0" collapsed="false">
      <c r="A536" s="27"/>
      <c r="B536" s="43"/>
      <c r="C536" s="27"/>
      <c r="D536" s="30" t="str">
        <f aca="false">CONCATENATE(YEAR(F536),TEXT(MONTH(F536),"00"),E536)</f>
        <v>2020060</v>
      </c>
      <c r="E536" s="31" t="n">
        <v>0</v>
      </c>
      <c r="F536" s="32" t="n">
        <v>43983</v>
      </c>
      <c r="G536" s="33" t="s">
        <v>511</v>
      </c>
      <c r="H536" s="27"/>
      <c r="I536" s="30" t="str">
        <f aca="false">CONCATENATE(YEAR(L536-30),TEXT(MONTH(L536-30),"00"),J536)</f>
        <v>2020061</v>
      </c>
      <c r="J536" s="44" t="n">
        <v>1</v>
      </c>
      <c r="K536" s="46" t="s">
        <v>414</v>
      </c>
      <c r="L536" s="33" t="n">
        <v>44026</v>
      </c>
      <c r="M536" s="27"/>
      <c r="N536" s="27"/>
      <c r="O536" s="27"/>
      <c r="P536" s="27"/>
      <c r="Q536" s="27"/>
    </row>
    <row r="537" customFormat="false" ht="13.9" hidden="false" customHeight="false" outlineLevel="0" collapsed="false">
      <c r="A537" s="27"/>
      <c r="B537" s="43"/>
      <c r="C537" s="27"/>
      <c r="D537" s="30" t="str">
        <f aca="false">CONCATENATE(YEAR(F537),TEXT(MONTH(F537),"00"),E537)</f>
        <v>2020070</v>
      </c>
      <c r="E537" s="31" t="n">
        <v>0</v>
      </c>
      <c r="F537" s="32" t="n">
        <v>44013</v>
      </c>
      <c r="G537" s="33" t="s">
        <v>512</v>
      </c>
      <c r="H537" s="27"/>
      <c r="I537" s="30" t="str">
        <f aca="false">CONCATENATE(YEAR(L537-30),TEXT(MONTH(L537-30),"00"),J537)</f>
        <v>2020071</v>
      </c>
      <c r="J537" s="44" t="n">
        <v>1</v>
      </c>
      <c r="K537" s="46" t="s">
        <v>416</v>
      </c>
      <c r="L537" s="33" t="n">
        <v>44057</v>
      </c>
      <c r="M537" s="27"/>
      <c r="N537" s="27"/>
      <c r="O537" s="27"/>
      <c r="P537" s="27"/>
      <c r="Q537" s="27"/>
    </row>
    <row r="538" customFormat="false" ht="13.9" hidden="false" customHeight="false" outlineLevel="0" collapsed="false">
      <c r="A538" s="27"/>
      <c r="B538" s="43"/>
      <c r="C538" s="27"/>
      <c r="D538" s="30" t="str">
        <f aca="false">CONCATENATE(YEAR(F538),TEXT(MONTH(F538),"00"),E538)</f>
        <v>2020080</v>
      </c>
      <c r="E538" s="31" t="n">
        <v>0</v>
      </c>
      <c r="F538" s="32" t="n">
        <v>44044</v>
      </c>
      <c r="G538" s="33" t="s">
        <v>513</v>
      </c>
      <c r="H538" s="27"/>
      <c r="I538" s="30" t="str">
        <f aca="false">CONCATENATE(YEAR(L538-30),TEXT(MONTH(L538-30),"00"),J538)</f>
        <v>2020081</v>
      </c>
      <c r="J538" s="44" t="n">
        <v>1</v>
      </c>
      <c r="K538" s="46" t="s">
        <v>418</v>
      </c>
      <c r="L538" s="33" t="n">
        <v>44088</v>
      </c>
      <c r="M538" s="27"/>
      <c r="N538" s="27"/>
      <c r="O538" s="27"/>
      <c r="P538" s="27"/>
      <c r="Q538" s="27"/>
    </row>
    <row r="539" customFormat="false" ht="13.9" hidden="false" customHeight="false" outlineLevel="0" collapsed="false">
      <c r="A539" s="27"/>
      <c r="B539" s="43"/>
      <c r="C539" s="27"/>
      <c r="D539" s="30" t="str">
        <f aca="false">CONCATENATE(YEAR(F539),TEXT(MONTH(F539),"00"),E539)</f>
        <v>2020090</v>
      </c>
      <c r="E539" s="31" t="n">
        <v>0</v>
      </c>
      <c r="F539" s="32" t="n">
        <v>44075</v>
      </c>
      <c r="G539" s="33" t="s">
        <v>514</v>
      </c>
      <c r="H539" s="27"/>
      <c r="I539" s="30" t="str">
        <f aca="false">CONCATENATE(YEAR(L539-30),TEXT(MONTH(L539-30),"00"),J539)</f>
        <v>2020091</v>
      </c>
      <c r="J539" s="44" t="n">
        <v>1</v>
      </c>
      <c r="K539" s="46" t="s">
        <v>420</v>
      </c>
      <c r="L539" s="33" t="n">
        <v>44119</v>
      </c>
      <c r="M539" s="27"/>
      <c r="N539" s="27"/>
      <c r="O539" s="27"/>
      <c r="P539" s="27"/>
      <c r="Q539" s="27"/>
    </row>
    <row r="540" customFormat="false" ht="13.9" hidden="false" customHeight="false" outlineLevel="0" collapsed="false">
      <c r="A540" s="27"/>
      <c r="B540" s="43"/>
      <c r="C540" s="27"/>
      <c r="D540" s="30" t="str">
        <f aca="false">CONCATENATE(YEAR(F540),TEXT(MONTH(F540),"00"),E540)</f>
        <v>2020100</v>
      </c>
      <c r="E540" s="31" t="n">
        <v>0</v>
      </c>
      <c r="F540" s="32" t="n">
        <v>44105</v>
      </c>
      <c r="G540" s="33" t="s">
        <v>515</v>
      </c>
      <c r="H540" s="27"/>
      <c r="I540" s="30" t="str">
        <f aca="false">CONCATENATE(YEAR(L540-30),TEXT(MONTH(L540-30),"00"),J540)</f>
        <v>2020101</v>
      </c>
      <c r="J540" s="44" t="n">
        <v>1</v>
      </c>
      <c r="K540" s="46" t="s">
        <v>501</v>
      </c>
      <c r="L540" s="33" t="n">
        <v>44148</v>
      </c>
      <c r="M540" s="27"/>
      <c r="N540" s="27"/>
      <c r="O540" s="27"/>
      <c r="P540" s="27"/>
      <c r="Q540" s="27"/>
    </row>
    <row r="541" customFormat="false" ht="13.9" hidden="false" customHeight="false" outlineLevel="0" collapsed="false">
      <c r="A541" s="27"/>
      <c r="B541" s="43"/>
      <c r="C541" s="27"/>
      <c r="D541" s="30" t="str">
        <f aca="false">CONCATENATE(YEAR(F541),TEXT(MONTH(F541),"00"),E541)</f>
        <v>2020110</v>
      </c>
      <c r="E541" s="31" t="n">
        <v>0</v>
      </c>
      <c r="F541" s="32" t="n">
        <v>44136</v>
      </c>
      <c r="G541" s="33" t="s">
        <v>516</v>
      </c>
      <c r="H541" s="27"/>
      <c r="I541" s="30" t="str">
        <f aca="false">CONCATENATE(YEAR(L541-30),TEXT(MONTH(L541-30),"00"),J541)</f>
        <v>2020111</v>
      </c>
      <c r="J541" s="44" t="n">
        <v>1</v>
      </c>
      <c r="K541" s="46" t="s">
        <v>503</v>
      </c>
      <c r="L541" s="33" t="n">
        <v>44180</v>
      </c>
      <c r="M541" s="27"/>
      <c r="N541" s="27"/>
      <c r="O541" s="27"/>
      <c r="P541" s="27"/>
      <c r="Q541" s="27"/>
    </row>
    <row r="542" customFormat="false" ht="13.9" hidden="false" customHeight="false" outlineLevel="0" collapsed="false">
      <c r="A542" s="27"/>
      <c r="B542" s="43"/>
      <c r="C542" s="27"/>
      <c r="D542" s="30" t="str">
        <f aca="false">CONCATENATE(YEAR(F542),TEXT(MONTH(F542),"00"),E542)</f>
        <v>2020120</v>
      </c>
      <c r="E542" s="31" t="n">
        <v>0</v>
      </c>
      <c r="F542" s="32" t="n">
        <v>44166</v>
      </c>
      <c r="G542" s="33" t="s">
        <v>517</v>
      </c>
      <c r="H542" s="27"/>
      <c r="I542" s="30" t="str">
        <f aca="false">CONCATENATE(YEAR(L542-30),TEXT(MONTH(L542-30),"00"),J542)</f>
        <v>2020121</v>
      </c>
      <c r="J542" s="44" t="n">
        <v>1</v>
      </c>
      <c r="K542" s="46" t="s">
        <v>505</v>
      </c>
      <c r="L542" s="33" t="n">
        <v>44211</v>
      </c>
      <c r="M542" s="27"/>
      <c r="N542" s="27"/>
      <c r="O542" s="27"/>
      <c r="P542" s="27"/>
      <c r="Q542" s="27"/>
    </row>
    <row r="543" customFormat="false" ht="13.9" hidden="false" customHeight="false" outlineLevel="0" collapsed="false">
      <c r="A543" s="27"/>
      <c r="B543" s="43"/>
      <c r="C543" s="27"/>
      <c r="D543" s="30" t="str">
        <f aca="false">CONCATENATE(YEAR(F543),TEXT(MONTH(F543),"00"),E543)</f>
        <v>2020011</v>
      </c>
      <c r="E543" s="31" t="n">
        <v>1</v>
      </c>
      <c r="F543" s="32" t="n">
        <v>43831</v>
      </c>
      <c r="G543" s="33" t="s">
        <v>518</v>
      </c>
      <c r="H543" s="27"/>
      <c r="I543" s="30" t="str">
        <f aca="false">CONCATENATE(YEAR(L543-30),TEXT(MONTH(L543-30),"00"),J543)</f>
        <v>2020012</v>
      </c>
      <c r="J543" s="44" t="n">
        <v>2</v>
      </c>
      <c r="K543" s="46" t="s">
        <v>401</v>
      </c>
      <c r="L543" s="33" t="n">
        <v>43878</v>
      </c>
      <c r="M543" s="27"/>
      <c r="N543" s="27"/>
      <c r="O543" s="27"/>
      <c r="P543" s="27"/>
      <c r="Q543" s="27"/>
    </row>
    <row r="544" customFormat="false" ht="13.9" hidden="false" customHeight="false" outlineLevel="0" collapsed="false">
      <c r="A544" s="27"/>
      <c r="B544" s="43"/>
      <c r="C544" s="27"/>
      <c r="D544" s="30" t="str">
        <f aca="false">CONCATENATE(YEAR(F544),TEXT(MONTH(F544),"00"),E544)</f>
        <v>2020021</v>
      </c>
      <c r="E544" s="31" t="n">
        <v>1</v>
      </c>
      <c r="F544" s="32" t="n">
        <v>43862</v>
      </c>
      <c r="G544" s="33" t="s">
        <v>519</v>
      </c>
      <c r="H544" s="27"/>
      <c r="I544" s="30" t="str">
        <f aca="false">CONCATENATE(YEAR(L544-30),TEXT(MONTH(L544-30),"00"),J544)</f>
        <v>2020022</v>
      </c>
      <c r="J544" s="44" t="n">
        <v>2</v>
      </c>
      <c r="K544" s="46" t="s">
        <v>403</v>
      </c>
      <c r="L544" s="33" t="n">
        <v>43906</v>
      </c>
      <c r="M544" s="27"/>
      <c r="N544" s="27"/>
      <c r="O544" s="27"/>
      <c r="P544" s="27"/>
      <c r="Q544" s="27"/>
    </row>
    <row r="545" customFormat="false" ht="13.9" hidden="false" customHeight="false" outlineLevel="0" collapsed="false">
      <c r="A545" s="27"/>
      <c r="B545" s="43"/>
      <c r="C545" s="27"/>
      <c r="D545" s="30" t="str">
        <f aca="false">CONCATENATE(YEAR(F545),TEXT(MONTH(F545),"00"),E545)</f>
        <v>2020031</v>
      </c>
      <c r="E545" s="31" t="n">
        <v>1</v>
      </c>
      <c r="F545" s="32" t="n">
        <v>43891</v>
      </c>
      <c r="G545" s="33" t="s">
        <v>520</v>
      </c>
      <c r="H545" s="27"/>
      <c r="I545" s="30" t="str">
        <f aca="false">CONCATENATE(YEAR(L545-30),TEXT(MONTH(L545-30),"00"),J545)</f>
        <v>2020032</v>
      </c>
      <c r="J545" s="44" t="n">
        <v>2</v>
      </c>
      <c r="K545" s="46" t="s">
        <v>405</v>
      </c>
      <c r="L545" s="33" t="n">
        <v>43938</v>
      </c>
      <c r="M545" s="27"/>
      <c r="N545" s="27"/>
      <c r="O545" s="27"/>
      <c r="P545" s="27"/>
      <c r="Q545" s="27"/>
    </row>
    <row r="546" customFormat="false" ht="13.9" hidden="false" customHeight="false" outlineLevel="0" collapsed="false">
      <c r="A546" s="27"/>
      <c r="B546" s="43"/>
      <c r="C546" s="27"/>
      <c r="D546" s="30" t="str">
        <f aca="false">CONCATENATE(YEAR(F546),TEXT(MONTH(F546),"00"),E546)</f>
        <v>2020041</v>
      </c>
      <c r="E546" s="31" t="n">
        <v>1</v>
      </c>
      <c r="F546" s="32" t="n">
        <v>43922</v>
      </c>
      <c r="G546" s="33" t="s">
        <v>521</v>
      </c>
      <c r="H546" s="27"/>
      <c r="I546" s="30" t="str">
        <f aca="false">CONCATENATE(YEAR(L546-30),TEXT(MONTH(L546-30),"00"),J546)</f>
        <v>2020042</v>
      </c>
      <c r="J546" s="44" t="n">
        <v>2</v>
      </c>
      <c r="K546" s="46" t="s">
        <v>408</v>
      </c>
      <c r="L546" s="33" t="n">
        <v>43969</v>
      </c>
      <c r="M546" s="27"/>
      <c r="N546" s="27"/>
      <c r="O546" s="27"/>
      <c r="P546" s="27"/>
      <c r="Q546" s="27"/>
    </row>
    <row r="547" customFormat="false" ht="13.9" hidden="false" customHeight="false" outlineLevel="0" collapsed="false">
      <c r="A547" s="27"/>
      <c r="B547" s="43"/>
      <c r="C547" s="27"/>
      <c r="D547" s="30" t="str">
        <f aca="false">CONCATENATE(YEAR(F547),TEXT(MONTH(F547),"00"),E547)</f>
        <v>2020051</v>
      </c>
      <c r="E547" s="31" t="n">
        <v>1</v>
      </c>
      <c r="F547" s="32" t="n">
        <v>43952</v>
      </c>
      <c r="G547" s="33" t="s">
        <v>522</v>
      </c>
      <c r="H547" s="27"/>
      <c r="I547" s="30" t="str">
        <f aca="false">CONCATENATE(YEAR(L547-30),TEXT(MONTH(L547-30),"00"),J547)</f>
        <v>2020052</v>
      </c>
      <c r="J547" s="44" t="n">
        <v>2</v>
      </c>
      <c r="K547" s="46" t="s">
        <v>411</v>
      </c>
      <c r="L547" s="33" t="n">
        <v>43997</v>
      </c>
      <c r="M547" s="27"/>
      <c r="N547" s="27"/>
      <c r="O547" s="27"/>
      <c r="P547" s="27"/>
      <c r="Q547" s="27"/>
    </row>
    <row r="548" customFormat="false" ht="13.9" hidden="false" customHeight="false" outlineLevel="0" collapsed="false">
      <c r="A548" s="27"/>
      <c r="B548" s="43"/>
      <c r="C548" s="27"/>
      <c r="D548" s="30" t="str">
        <f aca="false">CONCATENATE(YEAR(F548),TEXT(MONTH(F548),"00"),E548)</f>
        <v>2020061</v>
      </c>
      <c r="E548" s="31" t="n">
        <v>1</v>
      </c>
      <c r="F548" s="32" t="n">
        <v>43983</v>
      </c>
      <c r="G548" s="33" t="s">
        <v>523</v>
      </c>
      <c r="H548" s="27"/>
      <c r="I548" s="30" t="str">
        <f aca="false">CONCATENATE(YEAR(L548-30),TEXT(MONTH(L548-30),"00"),J548)</f>
        <v>2020062</v>
      </c>
      <c r="J548" s="44" t="n">
        <v>2</v>
      </c>
      <c r="K548" s="46" t="s">
        <v>414</v>
      </c>
      <c r="L548" s="33" t="n">
        <v>44027</v>
      </c>
      <c r="M548" s="27"/>
      <c r="N548" s="27"/>
      <c r="O548" s="27"/>
      <c r="P548" s="27"/>
      <c r="Q548" s="27"/>
    </row>
    <row r="549" customFormat="false" ht="13.9" hidden="false" customHeight="false" outlineLevel="0" collapsed="false">
      <c r="A549" s="27"/>
      <c r="B549" s="43"/>
      <c r="C549" s="27"/>
      <c r="D549" s="30" t="str">
        <f aca="false">CONCATENATE(YEAR(F549),TEXT(MONTH(F549),"00"),E549)</f>
        <v>2020071</v>
      </c>
      <c r="E549" s="31" t="n">
        <v>1</v>
      </c>
      <c r="F549" s="32" t="n">
        <v>44013</v>
      </c>
      <c r="G549" s="33" t="s">
        <v>524</v>
      </c>
      <c r="H549" s="27"/>
      <c r="I549" s="30" t="str">
        <f aca="false">CONCATENATE(YEAR(L549-30),TEXT(MONTH(L549-30),"00"),J549)</f>
        <v>2020072</v>
      </c>
      <c r="J549" s="44" t="n">
        <v>2</v>
      </c>
      <c r="K549" s="46" t="s">
        <v>416</v>
      </c>
      <c r="L549" s="33" t="n">
        <v>44060</v>
      </c>
      <c r="M549" s="27"/>
      <c r="N549" s="27"/>
      <c r="O549" s="27"/>
      <c r="P549" s="27"/>
      <c r="Q549" s="27"/>
    </row>
    <row r="550" customFormat="false" ht="13.9" hidden="false" customHeight="false" outlineLevel="0" collapsed="false">
      <c r="A550" s="27"/>
      <c r="B550" s="43"/>
      <c r="C550" s="27"/>
      <c r="D550" s="30" t="str">
        <f aca="false">CONCATENATE(YEAR(F550),TEXT(MONTH(F550),"00"),E550)</f>
        <v>2020081</v>
      </c>
      <c r="E550" s="31" t="n">
        <v>1</v>
      </c>
      <c r="F550" s="32" t="n">
        <v>44044</v>
      </c>
      <c r="G550" s="33" t="s">
        <v>525</v>
      </c>
      <c r="H550" s="27"/>
      <c r="I550" s="30" t="str">
        <f aca="false">CONCATENATE(YEAR(L550-30),TEXT(MONTH(L550-30),"00"),J550)</f>
        <v>2020082</v>
      </c>
      <c r="J550" s="44" t="n">
        <v>2</v>
      </c>
      <c r="K550" s="46" t="s">
        <v>418</v>
      </c>
      <c r="L550" s="33" t="n">
        <v>44089</v>
      </c>
      <c r="M550" s="27"/>
      <c r="N550" s="27"/>
      <c r="O550" s="27"/>
      <c r="P550" s="27"/>
      <c r="Q550" s="27"/>
    </row>
    <row r="551" customFormat="false" ht="13.9" hidden="false" customHeight="false" outlineLevel="0" collapsed="false">
      <c r="A551" s="27"/>
      <c r="B551" s="43"/>
      <c r="C551" s="27"/>
      <c r="D551" s="30" t="str">
        <f aca="false">CONCATENATE(YEAR(F551),TEXT(MONTH(F551),"00"),E551)</f>
        <v>2020091</v>
      </c>
      <c r="E551" s="31" t="n">
        <v>1</v>
      </c>
      <c r="F551" s="32" t="n">
        <v>44075</v>
      </c>
      <c r="G551" s="33" t="s">
        <v>526</v>
      </c>
      <c r="H551" s="27"/>
      <c r="I551" s="30" t="str">
        <f aca="false">CONCATENATE(YEAR(L551-30),TEXT(MONTH(L551-30),"00"),J551)</f>
        <v>2020092</v>
      </c>
      <c r="J551" s="44" t="n">
        <v>2</v>
      </c>
      <c r="K551" s="46" t="s">
        <v>420</v>
      </c>
      <c r="L551" s="33" t="n">
        <v>44120</v>
      </c>
      <c r="M551" s="27"/>
      <c r="N551" s="27"/>
      <c r="O551" s="27"/>
      <c r="P551" s="27"/>
      <c r="Q551" s="27"/>
    </row>
    <row r="552" customFormat="false" ht="13.9" hidden="false" customHeight="false" outlineLevel="0" collapsed="false">
      <c r="A552" s="27"/>
      <c r="B552" s="43"/>
      <c r="C552" s="27"/>
      <c r="D552" s="30" t="str">
        <f aca="false">CONCATENATE(YEAR(F552),TEXT(MONTH(F552),"00"),E552)</f>
        <v>2020101</v>
      </c>
      <c r="E552" s="31" t="n">
        <v>1</v>
      </c>
      <c r="F552" s="32" t="n">
        <v>44105</v>
      </c>
      <c r="G552" s="33" t="s">
        <v>527</v>
      </c>
      <c r="H552" s="27"/>
      <c r="I552" s="30" t="str">
        <f aca="false">CONCATENATE(YEAR(L552-30),TEXT(MONTH(L552-30),"00"),J552)</f>
        <v>2020102</v>
      </c>
      <c r="J552" s="44" t="n">
        <v>2</v>
      </c>
      <c r="K552" s="46" t="s">
        <v>501</v>
      </c>
      <c r="L552" s="33" t="n">
        <v>44151</v>
      </c>
      <c r="M552" s="27"/>
      <c r="N552" s="27"/>
      <c r="O552" s="27"/>
      <c r="P552" s="27"/>
      <c r="Q552" s="27"/>
    </row>
    <row r="553" customFormat="false" ht="13.9" hidden="false" customHeight="false" outlineLevel="0" collapsed="false">
      <c r="A553" s="27"/>
      <c r="B553" s="43"/>
      <c r="C553" s="27"/>
      <c r="D553" s="30" t="str">
        <f aca="false">CONCATENATE(YEAR(F553),TEXT(MONTH(F553),"00"),E553)</f>
        <v>2020111</v>
      </c>
      <c r="E553" s="31" t="n">
        <v>1</v>
      </c>
      <c r="F553" s="32" t="n">
        <v>44136</v>
      </c>
      <c r="G553" s="33" t="s">
        <v>528</v>
      </c>
      <c r="H553" s="27"/>
      <c r="I553" s="30" t="str">
        <f aca="false">CONCATENATE(YEAR(L553-30),TEXT(MONTH(L553-30),"00"),J553)</f>
        <v>2020112</v>
      </c>
      <c r="J553" s="44" t="n">
        <v>2</v>
      </c>
      <c r="K553" s="46" t="s">
        <v>503</v>
      </c>
      <c r="L553" s="33" t="n">
        <v>44181</v>
      </c>
      <c r="M553" s="27"/>
      <c r="N553" s="27"/>
      <c r="O553" s="27"/>
      <c r="P553" s="27"/>
      <c r="Q553" s="27"/>
    </row>
    <row r="554" customFormat="false" ht="13.9" hidden="false" customHeight="false" outlineLevel="0" collapsed="false">
      <c r="A554" s="27"/>
      <c r="B554" s="43"/>
      <c r="C554" s="27"/>
      <c r="D554" s="30" t="str">
        <f aca="false">CONCATENATE(YEAR(F554),TEXT(MONTH(F554),"00"),E554)</f>
        <v>2020121</v>
      </c>
      <c r="E554" s="31" t="n">
        <v>1</v>
      </c>
      <c r="F554" s="32" t="n">
        <v>44166</v>
      </c>
      <c r="G554" s="33" t="s">
        <v>529</v>
      </c>
      <c r="H554" s="27"/>
      <c r="I554" s="30" t="str">
        <f aca="false">CONCATENATE(YEAR(L554-30),TEXT(MONTH(L554-30),"00"),J554)</f>
        <v>2020122</v>
      </c>
      <c r="J554" s="44" t="n">
        <v>2</v>
      </c>
      <c r="K554" s="46" t="s">
        <v>505</v>
      </c>
      <c r="L554" s="33" t="n">
        <v>44214</v>
      </c>
      <c r="M554" s="27"/>
      <c r="N554" s="27"/>
      <c r="O554" s="27"/>
      <c r="P554" s="27"/>
      <c r="Q554" s="27"/>
    </row>
    <row r="555" customFormat="false" ht="13.9" hidden="false" customHeight="false" outlineLevel="0" collapsed="false">
      <c r="A555" s="27"/>
      <c r="B555" s="43"/>
      <c r="C555" s="27"/>
      <c r="D555" s="30" t="str">
        <f aca="false">CONCATENATE(YEAR(F555),TEXT(MONTH(F555),"00"),E555)</f>
        <v>2020012</v>
      </c>
      <c r="E555" s="31" t="n">
        <v>2</v>
      </c>
      <c r="F555" s="32" t="n">
        <v>43831</v>
      </c>
      <c r="G555" s="33" t="s">
        <v>530</v>
      </c>
      <c r="H555" s="27"/>
      <c r="I555" s="30" t="str">
        <f aca="false">CONCATENATE(YEAR(L555-30),TEXT(MONTH(L555-30),"00"),J555)</f>
        <v>2020013</v>
      </c>
      <c r="J555" s="44" t="n">
        <v>3</v>
      </c>
      <c r="K555" s="46" t="s">
        <v>401</v>
      </c>
      <c r="L555" s="33" t="n">
        <v>43878</v>
      </c>
      <c r="M555" s="27"/>
      <c r="N555" s="27"/>
      <c r="O555" s="27"/>
      <c r="P555" s="27"/>
      <c r="Q555" s="27"/>
    </row>
    <row r="556" customFormat="false" ht="13.9" hidden="false" customHeight="false" outlineLevel="0" collapsed="false">
      <c r="A556" s="27"/>
      <c r="B556" s="43"/>
      <c r="C556" s="27"/>
      <c r="D556" s="30" t="str">
        <f aca="false">CONCATENATE(YEAR(F556),TEXT(MONTH(F556),"00"),E556)</f>
        <v>2020022</v>
      </c>
      <c r="E556" s="31" t="n">
        <v>2</v>
      </c>
      <c r="F556" s="32" t="n">
        <v>43862</v>
      </c>
      <c r="G556" s="33" t="s">
        <v>531</v>
      </c>
      <c r="H556" s="27"/>
      <c r="I556" s="30" t="str">
        <f aca="false">CONCATENATE(YEAR(L556-30),TEXT(MONTH(L556-30),"00"),J556)</f>
        <v>2020023</v>
      </c>
      <c r="J556" s="44" t="n">
        <v>3</v>
      </c>
      <c r="K556" s="46" t="s">
        <v>403</v>
      </c>
      <c r="L556" s="33" t="n">
        <v>43906</v>
      </c>
      <c r="M556" s="27"/>
      <c r="N556" s="27"/>
      <c r="O556" s="27"/>
      <c r="P556" s="27"/>
      <c r="Q556" s="27"/>
    </row>
    <row r="557" customFormat="false" ht="13.9" hidden="false" customHeight="false" outlineLevel="0" collapsed="false">
      <c r="A557" s="27"/>
      <c r="B557" s="43"/>
      <c r="C557" s="27"/>
      <c r="D557" s="30" t="str">
        <f aca="false">CONCATENATE(YEAR(F557),TEXT(MONTH(F557),"00"),E557)</f>
        <v>2020032</v>
      </c>
      <c r="E557" s="31" t="n">
        <v>2</v>
      </c>
      <c r="F557" s="32" t="n">
        <v>43891</v>
      </c>
      <c r="G557" s="33" t="s">
        <v>532</v>
      </c>
      <c r="H557" s="27"/>
      <c r="I557" s="30" t="str">
        <f aca="false">CONCATENATE(YEAR(L557-30),TEXT(MONTH(L557-30),"00"),J557)</f>
        <v>2020033</v>
      </c>
      <c r="J557" s="44" t="n">
        <v>3</v>
      </c>
      <c r="K557" s="46" t="s">
        <v>405</v>
      </c>
      <c r="L557" s="33" t="n">
        <v>43938</v>
      </c>
      <c r="M557" s="27"/>
      <c r="N557" s="27"/>
      <c r="O557" s="27"/>
      <c r="P557" s="27"/>
      <c r="Q557" s="27"/>
    </row>
    <row r="558" customFormat="false" ht="13.9" hidden="false" customHeight="false" outlineLevel="0" collapsed="false">
      <c r="A558" s="27"/>
      <c r="B558" s="43"/>
      <c r="C558" s="27"/>
      <c r="D558" s="30" t="str">
        <f aca="false">CONCATENATE(YEAR(F558),TEXT(MONTH(F558),"00"),E558)</f>
        <v>2020042</v>
      </c>
      <c r="E558" s="31" t="n">
        <v>2</v>
      </c>
      <c r="F558" s="32" t="n">
        <v>43922</v>
      </c>
      <c r="G558" s="33" t="s">
        <v>533</v>
      </c>
      <c r="H558" s="27"/>
      <c r="I558" s="30" t="str">
        <f aca="false">CONCATENATE(YEAR(L558-30),TEXT(MONTH(L558-30),"00"),J558)</f>
        <v>2020043</v>
      </c>
      <c r="J558" s="44" t="n">
        <v>3</v>
      </c>
      <c r="K558" s="46" t="s">
        <v>408</v>
      </c>
      <c r="L558" s="33" t="n">
        <v>43969</v>
      </c>
      <c r="M558" s="27"/>
      <c r="N558" s="27"/>
      <c r="O558" s="27"/>
      <c r="P558" s="27"/>
      <c r="Q558" s="27"/>
    </row>
    <row r="559" customFormat="false" ht="13.9" hidden="false" customHeight="false" outlineLevel="0" collapsed="false">
      <c r="A559" s="27"/>
      <c r="B559" s="43"/>
      <c r="C559" s="27"/>
      <c r="D559" s="30" t="str">
        <f aca="false">CONCATENATE(YEAR(F559),TEXT(MONTH(F559),"00"),E559)</f>
        <v>2020052</v>
      </c>
      <c r="E559" s="31" t="n">
        <v>2</v>
      </c>
      <c r="F559" s="32" t="n">
        <v>43952</v>
      </c>
      <c r="G559" s="33" t="s">
        <v>534</v>
      </c>
      <c r="H559" s="27"/>
      <c r="I559" s="30" t="str">
        <f aca="false">CONCATENATE(YEAR(L559-30),TEXT(MONTH(L559-30),"00"),J559)</f>
        <v>2020053</v>
      </c>
      <c r="J559" s="44" t="n">
        <v>3</v>
      </c>
      <c r="K559" s="46" t="s">
        <v>411</v>
      </c>
      <c r="L559" s="33" t="n">
        <v>43997</v>
      </c>
      <c r="M559" s="27"/>
      <c r="N559" s="27"/>
      <c r="O559" s="27"/>
      <c r="P559" s="27"/>
      <c r="Q559" s="27"/>
    </row>
    <row r="560" customFormat="false" ht="13.9" hidden="false" customHeight="false" outlineLevel="0" collapsed="false">
      <c r="A560" s="27"/>
      <c r="B560" s="43"/>
      <c r="C560" s="27"/>
      <c r="D560" s="30" t="str">
        <f aca="false">CONCATENATE(YEAR(F560),TEXT(MONTH(F560),"00"),E560)</f>
        <v>2020062</v>
      </c>
      <c r="E560" s="31" t="n">
        <v>2</v>
      </c>
      <c r="F560" s="32" t="n">
        <v>43983</v>
      </c>
      <c r="G560" s="33" t="s">
        <v>535</v>
      </c>
      <c r="H560" s="27"/>
      <c r="I560" s="30" t="str">
        <f aca="false">CONCATENATE(YEAR(L560-30),TEXT(MONTH(L560-30),"00"),J560)</f>
        <v>2020063</v>
      </c>
      <c r="J560" s="44" t="n">
        <v>3</v>
      </c>
      <c r="K560" s="46" t="s">
        <v>414</v>
      </c>
      <c r="L560" s="33" t="n">
        <v>44027</v>
      </c>
      <c r="M560" s="27"/>
      <c r="N560" s="27"/>
      <c r="O560" s="27"/>
      <c r="P560" s="27"/>
      <c r="Q560" s="27"/>
    </row>
    <row r="561" customFormat="false" ht="13.9" hidden="false" customHeight="false" outlineLevel="0" collapsed="false">
      <c r="A561" s="27"/>
      <c r="B561" s="43"/>
      <c r="C561" s="27"/>
      <c r="D561" s="30" t="str">
        <f aca="false">CONCATENATE(YEAR(F561),TEXT(MONTH(F561),"00"),E561)</f>
        <v>2020072</v>
      </c>
      <c r="E561" s="31" t="n">
        <v>2</v>
      </c>
      <c r="F561" s="32" t="n">
        <v>44013</v>
      </c>
      <c r="G561" s="33" t="s">
        <v>536</v>
      </c>
      <c r="H561" s="27"/>
      <c r="I561" s="30" t="str">
        <f aca="false">CONCATENATE(YEAR(L561-30),TEXT(MONTH(L561-30),"00"),J561)</f>
        <v>2020073</v>
      </c>
      <c r="J561" s="44" t="n">
        <v>3</v>
      </c>
      <c r="K561" s="46" t="s">
        <v>416</v>
      </c>
      <c r="L561" s="33" t="n">
        <v>44060</v>
      </c>
      <c r="M561" s="27"/>
      <c r="N561" s="27"/>
      <c r="O561" s="27"/>
      <c r="P561" s="27"/>
      <c r="Q561" s="27"/>
    </row>
    <row r="562" customFormat="false" ht="13.9" hidden="false" customHeight="false" outlineLevel="0" collapsed="false">
      <c r="A562" s="27"/>
      <c r="B562" s="43"/>
      <c r="C562" s="27"/>
      <c r="D562" s="30" t="str">
        <f aca="false">CONCATENATE(YEAR(F562),TEXT(MONTH(F562),"00"),E562)</f>
        <v>2020082</v>
      </c>
      <c r="E562" s="31" t="n">
        <v>2</v>
      </c>
      <c r="F562" s="32" t="n">
        <v>44044</v>
      </c>
      <c r="G562" s="33" t="s">
        <v>537</v>
      </c>
      <c r="H562" s="27"/>
      <c r="I562" s="30" t="str">
        <f aca="false">CONCATENATE(YEAR(L562-30),TEXT(MONTH(L562-30),"00"),J562)</f>
        <v>2020083</v>
      </c>
      <c r="J562" s="44" t="n">
        <v>3</v>
      </c>
      <c r="K562" s="46" t="s">
        <v>418</v>
      </c>
      <c r="L562" s="33" t="n">
        <v>44089</v>
      </c>
      <c r="M562" s="27"/>
      <c r="N562" s="27"/>
      <c r="O562" s="27"/>
      <c r="P562" s="27"/>
      <c r="Q562" s="27"/>
    </row>
    <row r="563" customFormat="false" ht="13.9" hidden="false" customHeight="false" outlineLevel="0" collapsed="false">
      <c r="A563" s="27"/>
      <c r="B563" s="43"/>
      <c r="C563" s="27"/>
      <c r="D563" s="30" t="str">
        <f aca="false">CONCATENATE(YEAR(F563),TEXT(MONTH(F563),"00"),E563)</f>
        <v>2020092</v>
      </c>
      <c r="E563" s="31" t="n">
        <v>2</v>
      </c>
      <c r="F563" s="32" t="n">
        <v>44075</v>
      </c>
      <c r="G563" s="33" t="s">
        <v>538</v>
      </c>
      <c r="H563" s="27"/>
      <c r="I563" s="30" t="str">
        <f aca="false">CONCATENATE(YEAR(L563-30),TEXT(MONTH(L563-30),"00"),J563)</f>
        <v>2020093</v>
      </c>
      <c r="J563" s="44" t="n">
        <v>3</v>
      </c>
      <c r="K563" s="46" t="s">
        <v>420</v>
      </c>
      <c r="L563" s="33" t="n">
        <v>44120</v>
      </c>
      <c r="M563" s="27"/>
      <c r="N563" s="27"/>
      <c r="O563" s="27"/>
      <c r="P563" s="27"/>
      <c r="Q563" s="27"/>
    </row>
    <row r="564" customFormat="false" ht="13.9" hidden="false" customHeight="false" outlineLevel="0" collapsed="false">
      <c r="A564" s="27"/>
      <c r="B564" s="43"/>
      <c r="C564" s="27"/>
      <c r="D564" s="30" t="str">
        <f aca="false">CONCATENATE(YEAR(F564),TEXT(MONTH(F564),"00"),E564)</f>
        <v>2020102</v>
      </c>
      <c r="E564" s="31" t="n">
        <v>2</v>
      </c>
      <c r="F564" s="32" t="n">
        <v>44105</v>
      </c>
      <c r="G564" s="33" t="s">
        <v>539</v>
      </c>
      <c r="H564" s="27"/>
      <c r="I564" s="30" t="str">
        <f aca="false">CONCATENATE(YEAR(L564-30),TEXT(MONTH(L564-30),"00"),J564)</f>
        <v>2020103</v>
      </c>
      <c r="J564" s="44" t="n">
        <v>3</v>
      </c>
      <c r="K564" s="46" t="s">
        <v>501</v>
      </c>
      <c r="L564" s="33" t="n">
        <v>44151</v>
      </c>
      <c r="M564" s="27"/>
      <c r="N564" s="27"/>
      <c r="O564" s="27"/>
      <c r="P564" s="27"/>
      <c r="Q564" s="27"/>
    </row>
    <row r="565" customFormat="false" ht="13.9" hidden="false" customHeight="false" outlineLevel="0" collapsed="false">
      <c r="A565" s="27"/>
      <c r="B565" s="43"/>
      <c r="C565" s="27"/>
      <c r="D565" s="30" t="str">
        <f aca="false">CONCATENATE(YEAR(F565),TEXT(MONTH(F565),"00"),E565)</f>
        <v>2020112</v>
      </c>
      <c r="E565" s="31" t="n">
        <v>2</v>
      </c>
      <c r="F565" s="32" t="n">
        <v>44136</v>
      </c>
      <c r="G565" s="33" t="s">
        <v>540</v>
      </c>
      <c r="H565" s="27"/>
      <c r="I565" s="30" t="str">
        <f aca="false">CONCATENATE(YEAR(L565-30),TEXT(MONTH(L565-30),"00"),J565)</f>
        <v>2020113</v>
      </c>
      <c r="J565" s="44" t="n">
        <v>3</v>
      </c>
      <c r="K565" s="46" t="s">
        <v>503</v>
      </c>
      <c r="L565" s="33" t="n">
        <v>44181</v>
      </c>
      <c r="M565" s="27"/>
      <c r="N565" s="27"/>
      <c r="O565" s="27"/>
      <c r="P565" s="27"/>
      <c r="Q565" s="27"/>
    </row>
    <row r="566" customFormat="false" ht="13.9" hidden="false" customHeight="false" outlineLevel="0" collapsed="false">
      <c r="A566" s="27"/>
      <c r="B566" s="43"/>
      <c r="C566" s="27"/>
      <c r="D566" s="30" t="str">
        <f aca="false">CONCATENATE(YEAR(F566),TEXT(MONTH(F566),"00"),E566)</f>
        <v>2020122</v>
      </c>
      <c r="E566" s="31" t="n">
        <v>2</v>
      </c>
      <c r="F566" s="32" t="n">
        <v>44166</v>
      </c>
      <c r="G566" s="33" t="s">
        <v>541</v>
      </c>
      <c r="H566" s="27"/>
      <c r="I566" s="30" t="str">
        <f aca="false">CONCATENATE(YEAR(L566-30),TEXT(MONTH(L566-30),"00"),J566)</f>
        <v>2020123</v>
      </c>
      <c r="J566" s="44" t="n">
        <v>3</v>
      </c>
      <c r="K566" s="46" t="s">
        <v>505</v>
      </c>
      <c r="L566" s="33" t="n">
        <v>44214</v>
      </c>
      <c r="M566" s="27"/>
      <c r="N566" s="27"/>
      <c r="O566" s="27"/>
      <c r="P566" s="27"/>
      <c r="Q566" s="27"/>
    </row>
    <row r="567" customFormat="false" ht="13.9" hidden="false" customHeight="false" outlineLevel="0" collapsed="false">
      <c r="A567" s="27"/>
      <c r="B567" s="43"/>
      <c r="C567" s="27"/>
      <c r="D567" s="30" t="str">
        <f aca="false">CONCATENATE(YEAR(F567),TEXT(MONTH(F567),"00"),E567)</f>
        <v>2020013</v>
      </c>
      <c r="E567" s="31" t="n">
        <v>3</v>
      </c>
      <c r="F567" s="32" t="n">
        <v>43831</v>
      </c>
      <c r="G567" s="33" t="s">
        <v>530</v>
      </c>
      <c r="H567" s="27"/>
      <c r="I567" s="30" t="str">
        <f aca="false">CONCATENATE(YEAR(L567-30),TEXT(MONTH(L567-30),"00"),J567)</f>
        <v>2020014</v>
      </c>
      <c r="J567" s="44" t="n">
        <v>4</v>
      </c>
      <c r="K567" s="46" t="s">
        <v>401</v>
      </c>
      <c r="L567" s="33" t="n">
        <v>43879</v>
      </c>
      <c r="M567" s="27"/>
      <c r="N567" s="27"/>
      <c r="O567" s="27"/>
      <c r="P567" s="27"/>
      <c r="Q567" s="27"/>
    </row>
    <row r="568" customFormat="false" ht="13.9" hidden="false" customHeight="false" outlineLevel="0" collapsed="false">
      <c r="A568" s="27"/>
      <c r="B568" s="43"/>
      <c r="C568" s="27"/>
      <c r="D568" s="30" t="str">
        <f aca="false">CONCATENATE(YEAR(F568),TEXT(MONTH(F568),"00"),E568)</f>
        <v>2020023</v>
      </c>
      <c r="E568" s="31" t="n">
        <v>3</v>
      </c>
      <c r="F568" s="32" t="n">
        <v>43862</v>
      </c>
      <c r="G568" s="33" t="s">
        <v>531</v>
      </c>
      <c r="H568" s="27"/>
      <c r="I568" s="30" t="str">
        <f aca="false">CONCATENATE(YEAR(L568-30),TEXT(MONTH(L568-30),"00"),J568)</f>
        <v>2020024</v>
      </c>
      <c r="J568" s="44" t="n">
        <v>4</v>
      </c>
      <c r="K568" s="46" t="s">
        <v>403</v>
      </c>
      <c r="L568" s="33" t="n">
        <v>43907</v>
      </c>
      <c r="M568" s="27"/>
      <c r="N568" s="27"/>
      <c r="O568" s="27"/>
      <c r="P568" s="27"/>
      <c r="Q568" s="27"/>
    </row>
    <row r="569" customFormat="false" ht="13.9" hidden="false" customHeight="false" outlineLevel="0" collapsed="false">
      <c r="A569" s="27"/>
      <c r="B569" s="43"/>
      <c r="C569" s="27"/>
      <c r="D569" s="30" t="str">
        <f aca="false">CONCATENATE(YEAR(F569),TEXT(MONTH(F569),"00"),E569)</f>
        <v>2020033</v>
      </c>
      <c r="E569" s="31" t="n">
        <v>3</v>
      </c>
      <c r="F569" s="32" t="n">
        <v>43891</v>
      </c>
      <c r="G569" s="33" t="s">
        <v>532</v>
      </c>
      <c r="H569" s="27"/>
      <c r="I569" s="30" t="str">
        <f aca="false">CONCATENATE(YEAR(L569-30),TEXT(MONTH(L569-30),"00"),J569)</f>
        <v>2020034</v>
      </c>
      <c r="J569" s="44" t="n">
        <v>4</v>
      </c>
      <c r="K569" s="46" t="s">
        <v>405</v>
      </c>
      <c r="L569" s="33" t="n">
        <v>43941</v>
      </c>
      <c r="M569" s="27"/>
      <c r="N569" s="27"/>
      <c r="O569" s="27"/>
      <c r="P569" s="27"/>
      <c r="Q569" s="27"/>
    </row>
    <row r="570" customFormat="false" ht="13.9" hidden="false" customHeight="false" outlineLevel="0" collapsed="false">
      <c r="A570" s="27"/>
      <c r="B570" s="43"/>
      <c r="C570" s="27"/>
      <c r="D570" s="30" t="str">
        <f aca="false">CONCATENATE(YEAR(F570),TEXT(MONTH(F570),"00"),E570)</f>
        <v>2020043</v>
      </c>
      <c r="E570" s="31" t="n">
        <v>3</v>
      </c>
      <c r="F570" s="32" t="n">
        <v>43922</v>
      </c>
      <c r="G570" s="33" t="s">
        <v>533</v>
      </c>
      <c r="H570" s="27"/>
      <c r="I570" s="30" t="str">
        <f aca="false">CONCATENATE(YEAR(L570-30),TEXT(MONTH(L570-30),"00"),J570)</f>
        <v>2020044</v>
      </c>
      <c r="J570" s="44" t="n">
        <v>4</v>
      </c>
      <c r="K570" s="46" t="s">
        <v>408</v>
      </c>
      <c r="L570" s="33" t="n">
        <v>43970</v>
      </c>
      <c r="M570" s="27"/>
      <c r="N570" s="27"/>
      <c r="O570" s="27"/>
      <c r="P570" s="27"/>
      <c r="Q570" s="27"/>
    </row>
    <row r="571" customFormat="false" ht="13.9" hidden="false" customHeight="false" outlineLevel="0" collapsed="false">
      <c r="A571" s="27"/>
      <c r="B571" s="43"/>
      <c r="C571" s="27"/>
      <c r="D571" s="30" t="str">
        <f aca="false">CONCATENATE(YEAR(F571),TEXT(MONTH(F571),"00"),E571)</f>
        <v>2020053</v>
      </c>
      <c r="E571" s="31" t="n">
        <v>3</v>
      </c>
      <c r="F571" s="32" t="n">
        <v>43952</v>
      </c>
      <c r="G571" s="33" t="s">
        <v>534</v>
      </c>
      <c r="H571" s="27"/>
      <c r="I571" s="30" t="str">
        <f aca="false">CONCATENATE(YEAR(L571-30),TEXT(MONTH(L571-30),"00"),J571)</f>
        <v>2020054</v>
      </c>
      <c r="J571" s="44" t="n">
        <v>4</v>
      </c>
      <c r="K571" s="46" t="s">
        <v>411</v>
      </c>
      <c r="L571" s="33" t="n">
        <v>43998</v>
      </c>
      <c r="M571" s="27"/>
      <c r="N571" s="27"/>
      <c r="O571" s="27"/>
      <c r="P571" s="27"/>
      <c r="Q571" s="27"/>
    </row>
    <row r="572" customFormat="false" ht="13.9" hidden="false" customHeight="false" outlineLevel="0" collapsed="false">
      <c r="A572" s="27"/>
      <c r="B572" s="43"/>
      <c r="C572" s="27"/>
      <c r="D572" s="30" t="str">
        <f aca="false">CONCATENATE(YEAR(F572),TEXT(MONTH(F572),"00"),E572)</f>
        <v>2020063</v>
      </c>
      <c r="E572" s="31" t="n">
        <v>3</v>
      </c>
      <c r="F572" s="32" t="n">
        <v>43983</v>
      </c>
      <c r="G572" s="33" t="s">
        <v>535</v>
      </c>
      <c r="H572" s="27"/>
      <c r="I572" s="30" t="str">
        <f aca="false">CONCATENATE(YEAR(L572-30),TEXT(MONTH(L572-30),"00"),J572)</f>
        <v>2020064</v>
      </c>
      <c r="J572" s="44" t="n">
        <v>4</v>
      </c>
      <c r="K572" s="46" t="s">
        <v>414</v>
      </c>
      <c r="L572" s="33" t="n">
        <v>44028</v>
      </c>
      <c r="M572" s="27"/>
      <c r="N572" s="27"/>
      <c r="O572" s="27"/>
      <c r="P572" s="27"/>
      <c r="Q572" s="27"/>
    </row>
    <row r="573" customFormat="false" ht="13.9" hidden="false" customHeight="false" outlineLevel="0" collapsed="false">
      <c r="A573" s="27"/>
      <c r="B573" s="43"/>
      <c r="C573" s="27"/>
      <c r="D573" s="30" t="str">
        <f aca="false">CONCATENATE(YEAR(F573),TEXT(MONTH(F573),"00"),E573)</f>
        <v>2020073</v>
      </c>
      <c r="E573" s="31" t="n">
        <v>3</v>
      </c>
      <c r="F573" s="32" t="n">
        <v>44013</v>
      </c>
      <c r="G573" s="33" t="s">
        <v>536</v>
      </c>
      <c r="H573" s="27"/>
      <c r="I573" s="30" t="str">
        <f aca="false">CONCATENATE(YEAR(L573-30),TEXT(MONTH(L573-30),"00"),J573)</f>
        <v>2020074</v>
      </c>
      <c r="J573" s="44" t="n">
        <v>4</v>
      </c>
      <c r="K573" s="46" t="s">
        <v>416</v>
      </c>
      <c r="L573" s="33" t="n">
        <v>44061</v>
      </c>
      <c r="M573" s="27"/>
      <c r="N573" s="27"/>
      <c r="O573" s="27"/>
      <c r="P573" s="27"/>
      <c r="Q573" s="27"/>
    </row>
    <row r="574" customFormat="false" ht="13.9" hidden="false" customHeight="false" outlineLevel="0" collapsed="false">
      <c r="A574" s="27"/>
      <c r="B574" s="43"/>
      <c r="C574" s="27"/>
      <c r="D574" s="30" t="str">
        <f aca="false">CONCATENATE(YEAR(F574),TEXT(MONTH(F574),"00"),E574)</f>
        <v>2020083</v>
      </c>
      <c r="E574" s="31" t="n">
        <v>3</v>
      </c>
      <c r="F574" s="32" t="n">
        <v>44044</v>
      </c>
      <c r="G574" s="33" t="s">
        <v>537</v>
      </c>
      <c r="H574" s="27"/>
      <c r="I574" s="30" t="str">
        <f aca="false">CONCATENATE(YEAR(L574-30),TEXT(MONTH(L574-30),"00"),J574)</f>
        <v>2020084</v>
      </c>
      <c r="J574" s="44" t="n">
        <v>4</v>
      </c>
      <c r="K574" s="46" t="s">
        <v>418</v>
      </c>
      <c r="L574" s="33" t="n">
        <v>44090</v>
      </c>
      <c r="M574" s="27"/>
      <c r="N574" s="27"/>
      <c r="O574" s="27"/>
      <c r="P574" s="27"/>
      <c r="Q574" s="27"/>
    </row>
    <row r="575" customFormat="false" ht="13.9" hidden="false" customHeight="false" outlineLevel="0" collapsed="false">
      <c r="A575" s="27"/>
      <c r="B575" s="43"/>
      <c r="C575" s="27"/>
      <c r="D575" s="30" t="str">
        <f aca="false">CONCATENATE(YEAR(F575),TEXT(MONTH(F575),"00"),E575)</f>
        <v>2020093</v>
      </c>
      <c r="E575" s="31" t="n">
        <v>3</v>
      </c>
      <c r="F575" s="32" t="n">
        <v>44075</v>
      </c>
      <c r="G575" s="33" t="s">
        <v>538</v>
      </c>
      <c r="H575" s="27"/>
      <c r="I575" s="30" t="str">
        <f aca="false">CONCATENATE(YEAR(L575-30),TEXT(MONTH(L575-30),"00"),J575)</f>
        <v>2020094</v>
      </c>
      <c r="J575" s="44" t="n">
        <v>4</v>
      </c>
      <c r="K575" s="46" t="s">
        <v>420</v>
      </c>
      <c r="L575" s="33" t="n">
        <v>44123</v>
      </c>
      <c r="M575" s="27"/>
      <c r="N575" s="27"/>
      <c r="O575" s="27"/>
      <c r="P575" s="27"/>
      <c r="Q575" s="27"/>
    </row>
    <row r="576" customFormat="false" ht="13.9" hidden="false" customHeight="false" outlineLevel="0" collapsed="false">
      <c r="A576" s="27"/>
      <c r="B576" s="43"/>
      <c r="C576" s="27"/>
      <c r="D576" s="30" t="str">
        <f aca="false">CONCATENATE(YEAR(F576),TEXT(MONTH(F576),"00"),E576)</f>
        <v>2020103</v>
      </c>
      <c r="E576" s="31" t="n">
        <v>3</v>
      </c>
      <c r="F576" s="32" t="n">
        <v>44105</v>
      </c>
      <c r="G576" s="33" t="s">
        <v>539</v>
      </c>
      <c r="H576" s="27"/>
      <c r="I576" s="30" t="str">
        <f aca="false">CONCATENATE(YEAR(L576-30),TEXT(MONTH(L576-30),"00"),J576)</f>
        <v>2020104</v>
      </c>
      <c r="J576" s="44" t="n">
        <v>4</v>
      </c>
      <c r="K576" s="46" t="s">
        <v>501</v>
      </c>
      <c r="L576" s="33" t="n">
        <v>44152</v>
      </c>
      <c r="M576" s="27"/>
      <c r="N576" s="27"/>
      <c r="O576" s="27"/>
      <c r="P576" s="27"/>
      <c r="Q576" s="27"/>
    </row>
    <row r="577" customFormat="false" ht="13.9" hidden="false" customHeight="false" outlineLevel="0" collapsed="false">
      <c r="A577" s="27"/>
      <c r="B577" s="43"/>
      <c r="C577" s="27"/>
      <c r="D577" s="30" t="str">
        <f aca="false">CONCATENATE(YEAR(F577),TEXT(MONTH(F577),"00"),E577)</f>
        <v>2020113</v>
      </c>
      <c r="E577" s="31" t="n">
        <v>3</v>
      </c>
      <c r="F577" s="32" t="n">
        <v>44136</v>
      </c>
      <c r="G577" s="33" t="s">
        <v>540</v>
      </c>
      <c r="H577" s="27"/>
      <c r="I577" s="30" t="str">
        <f aca="false">CONCATENATE(YEAR(L577-30),TEXT(MONTH(L577-30),"00"),J577)</f>
        <v>2020114</v>
      </c>
      <c r="J577" s="44" t="n">
        <v>4</v>
      </c>
      <c r="K577" s="46" t="s">
        <v>503</v>
      </c>
      <c r="L577" s="33" t="n">
        <v>44182</v>
      </c>
      <c r="M577" s="27"/>
      <c r="N577" s="27"/>
      <c r="O577" s="27"/>
      <c r="P577" s="27"/>
      <c r="Q577" s="27"/>
    </row>
    <row r="578" customFormat="false" ht="13.9" hidden="false" customHeight="false" outlineLevel="0" collapsed="false">
      <c r="A578" s="27"/>
      <c r="B578" s="43"/>
      <c r="C578" s="27"/>
      <c r="D578" s="30" t="str">
        <f aca="false">CONCATENATE(YEAR(F578),TEXT(MONTH(F578),"00"),E578)</f>
        <v>2020123</v>
      </c>
      <c r="E578" s="31" t="n">
        <v>3</v>
      </c>
      <c r="F578" s="32" t="n">
        <v>44166</v>
      </c>
      <c r="G578" s="33" t="s">
        <v>541</v>
      </c>
      <c r="H578" s="27"/>
      <c r="I578" s="30" t="str">
        <f aca="false">CONCATENATE(YEAR(L578-30),TEXT(MONTH(L578-30),"00"),J578)</f>
        <v>2020124</v>
      </c>
      <c r="J578" s="44" t="n">
        <v>4</v>
      </c>
      <c r="K578" s="46" t="s">
        <v>505</v>
      </c>
      <c r="L578" s="33" t="n">
        <v>44215</v>
      </c>
      <c r="M578" s="27"/>
      <c r="N578" s="27"/>
      <c r="O578" s="27"/>
      <c r="P578" s="27"/>
      <c r="Q578" s="27"/>
    </row>
    <row r="579" customFormat="false" ht="13.9" hidden="false" customHeight="false" outlineLevel="0" collapsed="false">
      <c r="A579" s="27"/>
      <c r="B579" s="43"/>
      <c r="C579" s="27"/>
      <c r="D579" s="30" t="str">
        <f aca="false">CONCATENATE(YEAR(F579),TEXT(MONTH(F579),"00"),E579)</f>
        <v>2020014</v>
      </c>
      <c r="E579" s="31" t="n">
        <v>4</v>
      </c>
      <c r="F579" s="32" t="n">
        <v>43831</v>
      </c>
      <c r="G579" s="33" t="s">
        <v>542</v>
      </c>
      <c r="H579" s="27"/>
      <c r="I579" s="30" t="str">
        <f aca="false">CONCATENATE(YEAR(L579-30),TEXT(MONTH(L579-30),"00"),J579)</f>
        <v>2020015</v>
      </c>
      <c r="J579" s="44" t="n">
        <v>5</v>
      </c>
      <c r="K579" s="46" t="s">
        <v>401</v>
      </c>
      <c r="L579" s="33" t="n">
        <v>43879</v>
      </c>
      <c r="M579" s="27"/>
      <c r="N579" s="27"/>
      <c r="O579" s="27"/>
      <c r="P579" s="27"/>
      <c r="Q579" s="27"/>
    </row>
    <row r="580" customFormat="false" ht="13.9" hidden="false" customHeight="false" outlineLevel="0" collapsed="false">
      <c r="A580" s="27"/>
      <c r="B580" s="43"/>
      <c r="C580" s="27"/>
      <c r="D580" s="30" t="str">
        <f aca="false">CONCATENATE(YEAR(F580),TEXT(MONTH(F580),"00"),E580)</f>
        <v>2020024</v>
      </c>
      <c r="E580" s="31" t="n">
        <v>4</v>
      </c>
      <c r="F580" s="32" t="n">
        <v>43862</v>
      </c>
      <c r="G580" s="33" t="s">
        <v>543</v>
      </c>
      <c r="H580" s="27"/>
      <c r="I580" s="30" t="str">
        <f aca="false">CONCATENATE(YEAR(L580-30),TEXT(MONTH(L580-30),"00"),J580)</f>
        <v>2020025</v>
      </c>
      <c r="J580" s="44" t="n">
        <v>5</v>
      </c>
      <c r="K580" s="46" t="s">
        <v>403</v>
      </c>
      <c r="L580" s="33" t="n">
        <v>43907</v>
      </c>
      <c r="M580" s="27"/>
      <c r="N580" s="27"/>
      <c r="O580" s="27"/>
      <c r="P580" s="27"/>
      <c r="Q580" s="27"/>
    </row>
    <row r="581" customFormat="false" ht="13.9" hidden="false" customHeight="false" outlineLevel="0" collapsed="false">
      <c r="A581" s="27"/>
      <c r="B581" s="43"/>
      <c r="C581" s="27"/>
      <c r="D581" s="30" t="str">
        <f aca="false">CONCATENATE(YEAR(F581),TEXT(MONTH(F581),"00"),E581)</f>
        <v>2020034</v>
      </c>
      <c r="E581" s="31" t="n">
        <v>4</v>
      </c>
      <c r="F581" s="32" t="n">
        <v>43891</v>
      </c>
      <c r="G581" s="33" t="s">
        <v>544</v>
      </c>
      <c r="H581" s="27"/>
      <c r="I581" s="30" t="str">
        <f aca="false">CONCATENATE(YEAR(L581-30),TEXT(MONTH(L581-30),"00"),J581)</f>
        <v>2020035</v>
      </c>
      <c r="J581" s="44" t="n">
        <v>5</v>
      </c>
      <c r="K581" s="46" t="s">
        <v>405</v>
      </c>
      <c r="L581" s="33" t="n">
        <v>43941</v>
      </c>
      <c r="M581" s="27"/>
      <c r="N581" s="27"/>
      <c r="O581" s="27"/>
      <c r="P581" s="27"/>
      <c r="Q581" s="27"/>
    </row>
    <row r="582" customFormat="false" ht="13.9" hidden="false" customHeight="false" outlineLevel="0" collapsed="false">
      <c r="A582" s="27"/>
      <c r="B582" s="43"/>
      <c r="C582" s="27"/>
      <c r="D582" s="30" t="str">
        <f aca="false">CONCATENATE(YEAR(F582),TEXT(MONTH(F582),"00"),E582)</f>
        <v>2020044</v>
      </c>
      <c r="E582" s="31" t="n">
        <v>4</v>
      </c>
      <c r="F582" s="32" t="n">
        <v>43922</v>
      </c>
      <c r="G582" s="33" t="s">
        <v>545</v>
      </c>
      <c r="H582" s="27"/>
      <c r="I582" s="30" t="str">
        <f aca="false">CONCATENATE(YEAR(L582-30),TEXT(MONTH(L582-30),"00"),J582)</f>
        <v>2020045</v>
      </c>
      <c r="J582" s="44" t="n">
        <v>5</v>
      </c>
      <c r="K582" s="46" t="s">
        <v>408</v>
      </c>
      <c r="L582" s="33" t="n">
        <v>43970</v>
      </c>
      <c r="M582" s="27"/>
      <c r="N582" s="27"/>
      <c r="O582" s="27"/>
      <c r="P582" s="27"/>
      <c r="Q582" s="27"/>
    </row>
    <row r="583" customFormat="false" ht="13.9" hidden="false" customHeight="false" outlineLevel="0" collapsed="false">
      <c r="A583" s="27"/>
      <c r="B583" s="43"/>
      <c r="C583" s="27"/>
      <c r="D583" s="30" t="str">
        <f aca="false">CONCATENATE(YEAR(F583),TEXT(MONTH(F583),"00"),E583)</f>
        <v>2020054</v>
      </c>
      <c r="E583" s="31" t="n">
        <v>4</v>
      </c>
      <c r="F583" s="32" t="n">
        <v>43952</v>
      </c>
      <c r="G583" s="33" t="s">
        <v>546</v>
      </c>
      <c r="H583" s="27"/>
      <c r="I583" s="30" t="str">
        <f aca="false">CONCATENATE(YEAR(L583-30),TEXT(MONTH(L583-30),"00"),J583)</f>
        <v>2020055</v>
      </c>
      <c r="J583" s="44" t="n">
        <v>5</v>
      </c>
      <c r="K583" s="46" t="s">
        <v>411</v>
      </c>
      <c r="L583" s="33" t="n">
        <v>43998</v>
      </c>
      <c r="M583" s="27"/>
      <c r="N583" s="27"/>
      <c r="O583" s="27"/>
      <c r="P583" s="27"/>
      <c r="Q583" s="27"/>
    </row>
    <row r="584" customFormat="false" ht="13.9" hidden="false" customHeight="false" outlineLevel="0" collapsed="false">
      <c r="A584" s="27"/>
      <c r="B584" s="43"/>
      <c r="C584" s="27"/>
      <c r="D584" s="30" t="str">
        <f aca="false">CONCATENATE(YEAR(F584),TEXT(MONTH(F584),"00"),E584)</f>
        <v>2020064</v>
      </c>
      <c r="E584" s="31" t="n">
        <v>4</v>
      </c>
      <c r="F584" s="32" t="n">
        <v>43983</v>
      </c>
      <c r="G584" s="33" t="s">
        <v>547</v>
      </c>
      <c r="H584" s="27"/>
      <c r="I584" s="30" t="str">
        <f aca="false">CONCATENATE(YEAR(L584-30),TEXT(MONTH(L584-30),"00"),J584)</f>
        <v>2020065</v>
      </c>
      <c r="J584" s="44" t="n">
        <v>5</v>
      </c>
      <c r="K584" s="46" t="s">
        <v>414</v>
      </c>
      <c r="L584" s="33" t="n">
        <v>44028</v>
      </c>
      <c r="M584" s="27"/>
      <c r="N584" s="27"/>
      <c r="O584" s="27"/>
      <c r="P584" s="27"/>
      <c r="Q584" s="27"/>
    </row>
    <row r="585" customFormat="false" ht="13.9" hidden="false" customHeight="false" outlineLevel="0" collapsed="false">
      <c r="A585" s="27"/>
      <c r="B585" s="43"/>
      <c r="C585" s="27"/>
      <c r="D585" s="30" t="str">
        <f aca="false">CONCATENATE(YEAR(F585),TEXT(MONTH(F585),"00"),E585)</f>
        <v>2020074</v>
      </c>
      <c r="E585" s="31" t="n">
        <v>4</v>
      </c>
      <c r="F585" s="32" t="n">
        <v>44013</v>
      </c>
      <c r="G585" s="33" t="s">
        <v>548</v>
      </c>
      <c r="H585" s="27"/>
      <c r="I585" s="30" t="str">
        <f aca="false">CONCATENATE(YEAR(L585-30),TEXT(MONTH(L585-30),"00"),J585)</f>
        <v>2020075</v>
      </c>
      <c r="J585" s="44" t="n">
        <v>5</v>
      </c>
      <c r="K585" s="46" t="s">
        <v>416</v>
      </c>
      <c r="L585" s="33" t="n">
        <v>44061</v>
      </c>
      <c r="M585" s="27"/>
      <c r="N585" s="27"/>
      <c r="O585" s="27"/>
      <c r="P585" s="27"/>
      <c r="Q585" s="27"/>
    </row>
    <row r="586" customFormat="false" ht="13.9" hidden="false" customHeight="false" outlineLevel="0" collapsed="false">
      <c r="A586" s="27"/>
      <c r="B586" s="43"/>
      <c r="C586" s="27"/>
      <c r="D586" s="30" t="str">
        <f aca="false">CONCATENATE(YEAR(F586),TEXT(MONTH(F586),"00"),E586)</f>
        <v>2020084</v>
      </c>
      <c r="E586" s="31" t="n">
        <v>4</v>
      </c>
      <c r="F586" s="32" t="n">
        <v>44044</v>
      </c>
      <c r="G586" s="33" t="s">
        <v>549</v>
      </c>
      <c r="H586" s="27"/>
      <c r="I586" s="30" t="str">
        <f aca="false">CONCATENATE(YEAR(L586-30),TEXT(MONTH(L586-30),"00"),J586)</f>
        <v>2020085</v>
      </c>
      <c r="J586" s="44" t="n">
        <v>5</v>
      </c>
      <c r="K586" s="46" t="s">
        <v>418</v>
      </c>
      <c r="L586" s="33" t="n">
        <v>44090</v>
      </c>
      <c r="M586" s="27"/>
      <c r="N586" s="27"/>
      <c r="O586" s="27"/>
      <c r="P586" s="27"/>
      <c r="Q586" s="27"/>
    </row>
    <row r="587" customFormat="false" ht="13.9" hidden="false" customHeight="false" outlineLevel="0" collapsed="false">
      <c r="A587" s="27"/>
      <c r="B587" s="43"/>
      <c r="C587" s="27"/>
      <c r="D587" s="30" t="str">
        <f aca="false">CONCATENATE(YEAR(F587),TEXT(MONTH(F587),"00"),E587)</f>
        <v>2020094</v>
      </c>
      <c r="E587" s="31" t="n">
        <v>4</v>
      </c>
      <c r="F587" s="32" t="n">
        <v>44075</v>
      </c>
      <c r="G587" s="33" t="s">
        <v>550</v>
      </c>
      <c r="H587" s="27"/>
      <c r="I587" s="30" t="str">
        <f aca="false">CONCATENATE(YEAR(L587-30),TEXT(MONTH(L587-30),"00"),J587)</f>
        <v>2020095</v>
      </c>
      <c r="J587" s="44" t="n">
        <v>5</v>
      </c>
      <c r="K587" s="46" t="s">
        <v>420</v>
      </c>
      <c r="L587" s="33" t="n">
        <v>44123</v>
      </c>
      <c r="M587" s="27"/>
      <c r="N587" s="27"/>
      <c r="O587" s="27"/>
      <c r="P587" s="27"/>
      <c r="Q587" s="27"/>
    </row>
    <row r="588" customFormat="false" ht="13.9" hidden="false" customHeight="false" outlineLevel="0" collapsed="false">
      <c r="A588" s="27"/>
      <c r="B588" s="43"/>
      <c r="C588" s="27"/>
      <c r="D588" s="30" t="str">
        <f aca="false">CONCATENATE(YEAR(F588),TEXT(MONTH(F588),"00"),E588)</f>
        <v>2020104</v>
      </c>
      <c r="E588" s="31" t="n">
        <v>4</v>
      </c>
      <c r="F588" s="32" t="n">
        <v>44105</v>
      </c>
      <c r="G588" s="33" t="s">
        <v>551</v>
      </c>
      <c r="H588" s="27"/>
      <c r="I588" s="30" t="str">
        <f aca="false">CONCATENATE(YEAR(L588-30),TEXT(MONTH(L588-30),"00"),J588)</f>
        <v>2020105</v>
      </c>
      <c r="J588" s="44" t="n">
        <v>5</v>
      </c>
      <c r="K588" s="46" t="s">
        <v>501</v>
      </c>
      <c r="L588" s="33" t="n">
        <v>44152</v>
      </c>
      <c r="M588" s="27"/>
      <c r="N588" s="27"/>
      <c r="O588" s="27"/>
      <c r="P588" s="27"/>
      <c r="Q588" s="27"/>
    </row>
    <row r="589" customFormat="false" ht="13.9" hidden="false" customHeight="false" outlineLevel="0" collapsed="false">
      <c r="A589" s="27"/>
      <c r="B589" s="43"/>
      <c r="C589" s="27"/>
      <c r="D589" s="30" t="str">
        <f aca="false">CONCATENATE(YEAR(F589),TEXT(MONTH(F589),"00"),E589)</f>
        <v>2020114</v>
      </c>
      <c r="E589" s="31" t="n">
        <v>4</v>
      </c>
      <c r="F589" s="32" t="n">
        <v>44136</v>
      </c>
      <c r="G589" s="33" t="s">
        <v>552</v>
      </c>
      <c r="H589" s="27"/>
      <c r="I589" s="30" t="str">
        <f aca="false">CONCATENATE(YEAR(L589-30),TEXT(MONTH(L589-30),"00"),J589)</f>
        <v>2020115</v>
      </c>
      <c r="J589" s="44" t="n">
        <v>5</v>
      </c>
      <c r="K589" s="46" t="s">
        <v>503</v>
      </c>
      <c r="L589" s="33" t="n">
        <v>44182</v>
      </c>
      <c r="M589" s="27"/>
      <c r="N589" s="27"/>
      <c r="O589" s="27"/>
      <c r="P589" s="27"/>
      <c r="Q589" s="27"/>
    </row>
    <row r="590" customFormat="false" ht="13.9" hidden="false" customHeight="false" outlineLevel="0" collapsed="false">
      <c r="A590" s="27"/>
      <c r="B590" s="43"/>
      <c r="C590" s="27"/>
      <c r="D590" s="30" t="str">
        <f aca="false">CONCATENATE(YEAR(F590),TEXT(MONTH(F590),"00"),E590)</f>
        <v>2020124</v>
      </c>
      <c r="E590" s="31" t="n">
        <v>4</v>
      </c>
      <c r="F590" s="32" t="n">
        <v>44166</v>
      </c>
      <c r="G590" s="33" t="s">
        <v>553</v>
      </c>
      <c r="H590" s="27"/>
      <c r="I590" s="30" t="str">
        <f aca="false">CONCATENATE(YEAR(L590-30),TEXT(MONTH(L590-30),"00"),J590)</f>
        <v>2020125</v>
      </c>
      <c r="J590" s="44" t="n">
        <v>5</v>
      </c>
      <c r="K590" s="46" t="s">
        <v>505</v>
      </c>
      <c r="L590" s="33" t="n">
        <v>44215</v>
      </c>
      <c r="M590" s="27"/>
      <c r="N590" s="27"/>
      <c r="O590" s="27"/>
      <c r="P590" s="27"/>
      <c r="Q590" s="27"/>
    </row>
    <row r="591" customFormat="false" ht="13.9" hidden="false" customHeight="false" outlineLevel="0" collapsed="false">
      <c r="A591" s="27"/>
      <c r="B591" s="43"/>
      <c r="C591" s="27"/>
      <c r="D591" s="30" t="str">
        <f aca="false">CONCATENATE(YEAR(F591),TEXT(MONTH(F591),"00"),E591)</f>
        <v>2020015</v>
      </c>
      <c r="E591" s="31" t="n">
        <v>5</v>
      </c>
      <c r="F591" s="32" t="n">
        <v>43831</v>
      </c>
      <c r="G591" s="33" t="s">
        <v>542</v>
      </c>
      <c r="H591" s="27"/>
      <c r="I591" s="30" t="str">
        <f aca="false">CONCATENATE(YEAR(L591-30),TEXT(MONTH(L591-30),"00"),J591)</f>
        <v>2020016</v>
      </c>
      <c r="J591" s="44" t="n">
        <v>6</v>
      </c>
      <c r="K591" s="46" t="s">
        <v>401</v>
      </c>
      <c r="L591" s="33" t="n">
        <v>43880</v>
      </c>
      <c r="M591" s="27"/>
      <c r="N591" s="27"/>
      <c r="O591" s="27"/>
      <c r="P591" s="27"/>
      <c r="Q591" s="27"/>
    </row>
    <row r="592" customFormat="false" ht="13.9" hidden="false" customHeight="false" outlineLevel="0" collapsed="false">
      <c r="A592" s="27"/>
      <c r="B592" s="43"/>
      <c r="C592" s="27"/>
      <c r="D592" s="30" t="str">
        <f aca="false">CONCATENATE(YEAR(F592),TEXT(MONTH(F592),"00"),E592)</f>
        <v>2020025</v>
      </c>
      <c r="E592" s="31" t="n">
        <v>5</v>
      </c>
      <c r="F592" s="32" t="n">
        <v>43862</v>
      </c>
      <c r="G592" s="33" t="s">
        <v>543</v>
      </c>
      <c r="H592" s="27"/>
      <c r="I592" s="30" t="str">
        <f aca="false">CONCATENATE(YEAR(L592-30),TEXT(MONTH(L592-30),"00"),J592)</f>
        <v>2020026</v>
      </c>
      <c r="J592" s="44" t="n">
        <v>6</v>
      </c>
      <c r="K592" s="46" t="s">
        <v>403</v>
      </c>
      <c r="L592" s="33" t="n">
        <v>43908</v>
      </c>
      <c r="M592" s="27"/>
      <c r="N592" s="27"/>
      <c r="O592" s="27"/>
      <c r="P592" s="27"/>
      <c r="Q592" s="27"/>
    </row>
    <row r="593" customFormat="false" ht="13.9" hidden="false" customHeight="false" outlineLevel="0" collapsed="false">
      <c r="A593" s="27"/>
      <c r="B593" s="43"/>
      <c r="C593" s="27"/>
      <c r="D593" s="30" t="str">
        <f aca="false">CONCATENATE(YEAR(F593),TEXT(MONTH(F593),"00"),E593)</f>
        <v>2020035</v>
      </c>
      <c r="E593" s="31" t="n">
        <v>5</v>
      </c>
      <c r="F593" s="32" t="n">
        <v>43891</v>
      </c>
      <c r="G593" s="33" t="s">
        <v>544</v>
      </c>
      <c r="H593" s="27"/>
      <c r="I593" s="30" t="str">
        <f aca="false">CONCATENATE(YEAR(L593-30),TEXT(MONTH(L593-30),"00"),J593)</f>
        <v>2020036</v>
      </c>
      <c r="J593" s="44" t="n">
        <v>6</v>
      </c>
      <c r="K593" s="46" t="s">
        <v>405</v>
      </c>
      <c r="L593" s="33" t="n">
        <v>43942</v>
      </c>
      <c r="M593" s="27"/>
      <c r="N593" s="27"/>
      <c r="O593" s="27"/>
      <c r="P593" s="27"/>
      <c r="Q593" s="27"/>
    </row>
    <row r="594" customFormat="false" ht="13.9" hidden="false" customHeight="false" outlineLevel="0" collapsed="false">
      <c r="A594" s="27"/>
      <c r="B594" s="43"/>
      <c r="C594" s="27"/>
      <c r="D594" s="30" t="str">
        <f aca="false">CONCATENATE(YEAR(F594),TEXT(MONTH(F594),"00"),E594)</f>
        <v>2020045</v>
      </c>
      <c r="E594" s="31" t="n">
        <v>5</v>
      </c>
      <c r="F594" s="32" t="n">
        <v>43922</v>
      </c>
      <c r="G594" s="33" t="s">
        <v>545</v>
      </c>
      <c r="H594" s="27"/>
      <c r="I594" s="30" t="str">
        <f aca="false">CONCATENATE(YEAR(L594-30),TEXT(MONTH(L594-30),"00"),J594)</f>
        <v>2020046</v>
      </c>
      <c r="J594" s="44" t="n">
        <v>6</v>
      </c>
      <c r="K594" s="46" t="s">
        <v>408</v>
      </c>
      <c r="L594" s="33" t="n">
        <v>43971</v>
      </c>
      <c r="M594" s="27"/>
      <c r="N594" s="27"/>
      <c r="O594" s="27"/>
      <c r="P594" s="27"/>
      <c r="Q594" s="27"/>
    </row>
    <row r="595" customFormat="false" ht="13.9" hidden="false" customHeight="false" outlineLevel="0" collapsed="false">
      <c r="A595" s="27"/>
      <c r="B595" s="43"/>
      <c r="C595" s="27"/>
      <c r="D595" s="30" t="str">
        <f aca="false">CONCATENATE(YEAR(F595),TEXT(MONTH(F595),"00"),E595)</f>
        <v>2020055</v>
      </c>
      <c r="E595" s="31" t="n">
        <v>5</v>
      </c>
      <c r="F595" s="32" t="n">
        <v>43952</v>
      </c>
      <c r="G595" s="33" t="s">
        <v>546</v>
      </c>
      <c r="H595" s="27"/>
      <c r="I595" s="30" t="str">
        <f aca="false">CONCATENATE(YEAR(L595-30),TEXT(MONTH(L595-30),"00"),J595)</f>
        <v>2020056</v>
      </c>
      <c r="J595" s="44" t="n">
        <v>6</v>
      </c>
      <c r="K595" s="46" t="s">
        <v>411</v>
      </c>
      <c r="L595" s="33" t="n">
        <v>43999</v>
      </c>
      <c r="M595" s="27"/>
      <c r="N595" s="27"/>
      <c r="O595" s="27"/>
      <c r="P595" s="27"/>
      <c r="Q595" s="27"/>
    </row>
    <row r="596" customFormat="false" ht="13.9" hidden="false" customHeight="false" outlineLevel="0" collapsed="false">
      <c r="A596" s="27"/>
      <c r="B596" s="43"/>
      <c r="C596" s="27"/>
      <c r="D596" s="30" t="str">
        <f aca="false">CONCATENATE(YEAR(F596),TEXT(MONTH(F596),"00"),E596)</f>
        <v>2020065</v>
      </c>
      <c r="E596" s="31" t="n">
        <v>5</v>
      </c>
      <c r="F596" s="32" t="n">
        <v>43983</v>
      </c>
      <c r="G596" s="33" t="s">
        <v>547</v>
      </c>
      <c r="H596" s="27"/>
      <c r="I596" s="30" t="str">
        <f aca="false">CONCATENATE(YEAR(L596-30),TEXT(MONTH(L596-30),"00"),J596)</f>
        <v>2020066</v>
      </c>
      <c r="J596" s="44" t="n">
        <v>6</v>
      </c>
      <c r="K596" s="46" t="s">
        <v>414</v>
      </c>
      <c r="L596" s="33" t="n">
        <v>44029</v>
      </c>
      <c r="M596" s="27"/>
      <c r="N596" s="27"/>
      <c r="O596" s="27"/>
      <c r="P596" s="27"/>
      <c r="Q596" s="27"/>
    </row>
    <row r="597" customFormat="false" ht="13.9" hidden="false" customHeight="false" outlineLevel="0" collapsed="false">
      <c r="A597" s="27"/>
      <c r="B597" s="43"/>
      <c r="C597" s="27"/>
      <c r="D597" s="30" t="str">
        <f aca="false">CONCATENATE(YEAR(F597),TEXT(MONTH(F597),"00"),E597)</f>
        <v>2020075</v>
      </c>
      <c r="E597" s="31" t="n">
        <v>5</v>
      </c>
      <c r="F597" s="32" t="n">
        <v>44013</v>
      </c>
      <c r="G597" s="33" t="s">
        <v>548</v>
      </c>
      <c r="H597" s="27"/>
      <c r="I597" s="30" t="str">
        <f aca="false">CONCATENATE(YEAR(L597-30),TEXT(MONTH(L597-30),"00"),J597)</f>
        <v>2020076</v>
      </c>
      <c r="J597" s="44" t="n">
        <v>6</v>
      </c>
      <c r="K597" s="46" t="s">
        <v>416</v>
      </c>
      <c r="L597" s="33" t="n">
        <v>44062</v>
      </c>
      <c r="M597" s="27"/>
      <c r="N597" s="27"/>
      <c r="O597" s="27"/>
      <c r="P597" s="27"/>
      <c r="Q597" s="27"/>
    </row>
    <row r="598" customFormat="false" ht="13.9" hidden="false" customHeight="false" outlineLevel="0" collapsed="false">
      <c r="A598" s="27"/>
      <c r="B598" s="43"/>
      <c r="C598" s="27"/>
      <c r="D598" s="30" t="str">
        <f aca="false">CONCATENATE(YEAR(F598),TEXT(MONTH(F598),"00"),E598)</f>
        <v>2020085</v>
      </c>
      <c r="E598" s="31" t="n">
        <v>5</v>
      </c>
      <c r="F598" s="32" t="n">
        <v>44044</v>
      </c>
      <c r="G598" s="33" t="s">
        <v>549</v>
      </c>
      <c r="H598" s="27"/>
      <c r="I598" s="30" t="str">
        <f aca="false">CONCATENATE(YEAR(L598-30),TEXT(MONTH(L598-30),"00"),J598)</f>
        <v>2020086</v>
      </c>
      <c r="J598" s="44" t="n">
        <v>6</v>
      </c>
      <c r="K598" s="46" t="s">
        <v>418</v>
      </c>
      <c r="L598" s="33" t="n">
        <v>44091</v>
      </c>
      <c r="M598" s="27"/>
      <c r="N598" s="27"/>
      <c r="O598" s="27"/>
      <c r="P598" s="27"/>
      <c r="Q598" s="27"/>
    </row>
    <row r="599" customFormat="false" ht="13.9" hidden="false" customHeight="false" outlineLevel="0" collapsed="false">
      <c r="A599" s="27"/>
      <c r="B599" s="43"/>
      <c r="C599" s="27"/>
      <c r="D599" s="30" t="str">
        <f aca="false">CONCATENATE(YEAR(F599),TEXT(MONTH(F599),"00"),E599)</f>
        <v>2020095</v>
      </c>
      <c r="E599" s="31" t="n">
        <v>5</v>
      </c>
      <c r="F599" s="32" t="n">
        <v>44075</v>
      </c>
      <c r="G599" s="33" t="s">
        <v>550</v>
      </c>
      <c r="H599" s="27"/>
      <c r="I599" s="30" t="str">
        <f aca="false">CONCATENATE(YEAR(L599-30),TEXT(MONTH(L599-30),"00"),J599)</f>
        <v>2020096</v>
      </c>
      <c r="J599" s="44" t="n">
        <v>6</v>
      </c>
      <c r="K599" s="46" t="s">
        <v>420</v>
      </c>
      <c r="L599" s="33" t="n">
        <v>44124</v>
      </c>
      <c r="M599" s="27"/>
      <c r="N599" s="27"/>
      <c r="O599" s="27"/>
      <c r="P599" s="27"/>
      <c r="Q599" s="27"/>
    </row>
    <row r="600" customFormat="false" ht="13.9" hidden="false" customHeight="false" outlineLevel="0" collapsed="false">
      <c r="A600" s="27"/>
      <c r="B600" s="43"/>
      <c r="C600" s="27"/>
      <c r="D600" s="30" t="str">
        <f aca="false">CONCATENATE(YEAR(F600),TEXT(MONTH(F600),"00"),E600)</f>
        <v>2020105</v>
      </c>
      <c r="E600" s="31" t="n">
        <v>5</v>
      </c>
      <c r="F600" s="32" t="n">
        <v>44105</v>
      </c>
      <c r="G600" s="33" t="s">
        <v>551</v>
      </c>
      <c r="H600" s="27"/>
      <c r="I600" s="30" t="str">
        <f aca="false">CONCATENATE(YEAR(L600-30),TEXT(MONTH(L600-30),"00"),J600)</f>
        <v>2020106</v>
      </c>
      <c r="J600" s="44" t="n">
        <v>6</v>
      </c>
      <c r="K600" s="46" t="s">
        <v>501</v>
      </c>
      <c r="L600" s="33" t="n">
        <v>44153</v>
      </c>
      <c r="M600" s="27"/>
      <c r="N600" s="27"/>
      <c r="O600" s="27"/>
      <c r="P600" s="27"/>
      <c r="Q600" s="27"/>
    </row>
    <row r="601" customFormat="false" ht="13.9" hidden="false" customHeight="false" outlineLevel="0" collapsed="false">
      <c r="A601" s="27"/>
      <c r="B601" s="43"/>
      <c r="C601" s="27"/>
      <c r="D601" s="30" t="str">
        <f aca="false">CONCATENATE(YEAR(F601),TEXT(MONTH(F601),"00"),E601)</f>
        <v>2020115</v>
      </c>
      <c r="E601" s="31" t="n">
        <v>5</v>
      </c>
      <c r="F601" s="32" t="n">
        <v>44136</v>
      </c>
      <c r="G601" s="33" t="s">
        <v>552</v>
      </c>
      <c r="H601" s="27"/>
      <c r="I601" s="30" t="str">
        <f aca="false">CONCATENATE(YEAR(L601-30),TEXT(MONTH(L601-30),"00"),J601)</f>
        <v>2020116</v>
      </c>
      <c r="J601" s="44" t="n">
        <v>6</v>
      </c>
      <c r="K601" s="46" t="s">
        <v>503</v>
      </c>
      <c r="L601" s="33" t="n">
        <v>44183</v>
      </c>
      <c r="M601" s="27"/>
      <c r="N601" s="27"/>
      <c r="O601" s="27"/>
      <c r="P601" s="27"/>
      <c r="Q601" s="27"/>
    </row>
    <row r="602" customFormat="false" ht="13.9" hidden="false" customHeight="false" outlineLevel="0" collapsed="false">
      <c r="A602" s="27"/>
      <c r="B602" s="43"/>
      <c r="C602" s="27"/>
      <c r="D602" s="30" t="str">
        <f aca="false">CONCATENATE(YEAR(F602),TEXT(MONTH(F602),"00"),E602)</f>
        <v>2020125</v>
      </c>
      <c r="E602" s="31" t="n">
        <v>5</v>
      </c>
      <c r="F602" s="32" t="n">
        <v>44166</v>
      </c>
      <c r="G602" s="33" t="s">
        <v>553</v>
      </c>
      <c r="H602" s="27"/>
      <c r="I602" s="30" t="str">
        <f aca="false">CONCATENATE(YEAR(L602-30),TEXT(MONTH(L602-30),"00"),J602)</f>
        <v>2020126</v>
      </c>
      <c r="J602" s="44" t="n">
        <v>6</v>
      </c>
      <c r="K602" s="46" t="s">
        <v>505</v>
      </c>
      <c r="L602" s="33" t="n">
        <v>44216</v>
      </c>
      <c r="M602" s="27"/>
      <c r="N602" s="27"/>
      <c r="O602" s="27"/>
      <c r="P602" s="27"/>
      <c r="Q602" s="27"/>
    </row>
    <row r="603" customFormat="false" ht="13.9" hidden="false" customHeight="false" outlineLevel="0" collapsed="false">
      <c r="A603" s="27"/>
      <c r="B603" s="43"/>
      <c r="C603" s="27"/>
      <c r="D603" s="30" t="str">
        <f aca="false">CONCATENATE(YEAR(F603),TEXT(MONTH(F603),"00"),E603)</f>
        <v>2020016</v>
      </c>
      <c r="E603" s="31" t="n">
        <v>6</v>
      </c>
      <c r="F603" s="32" t="n">
        <v>43831</v>
      </c>
      <c r="G603" s="33" t="s">
        <v>554</v>
      </c>
      <c r="H603" s="27"/>
      <c r="I603" s="30" t="str">
        <f aca="false">CONCATENATE(YEAR(L603-30),TEXT(MONTH(L603-30),"00"),J603)</f>
        <v>2020017</v>
      </c>
      <c r="J603" s="44" t="n">
        <v>7</v>
      </c>
      <c r="K603" s="46" t="s">
        <v>401</v>
      </c>
      <c r="L603" s="33" t="n">
        <v>43880</v>
      </c>
      <c r="M603" s="27"/>
      <c r="N603" s="27"/>
      <c r="O603" s="27"/>
      <c r="P603" s="27"/>
      <c r="Q603" s="27"/>
    </row>
    <row r="604" customFormat="false" ht="13.9" hidden="false" customHeight="false" outlineLevel="0" collapsed="false">
      <c r="A604" s="27"/>
      <c r="B604" s="43"/>
      <c r="C604" s="27"/>
      <c r="D604" s="30" t="str">
        <f aca="false">CONCATENATE(YEAR(F604),TEXT(MONTH(F604),"00"),E604)</f>
        <v>2020026</v>
      </c>
      <c r="E604" s="31" t="n">
        <v>6</v>
      </c>
      <c r="F604" s="32" t="n">
        <v>43862</v>
      </c>
      <c r="G604" s="33" t="s">
        <v>555</v>
      </c>
      <c r="H604" s="27"/>
      <c r="I604" s="30" t="str">
        <f aca="false">CONCATENATE(YEAR(L604-30),TEXT(MONTH(L604-30),"00"),J604)</f>
        <v>2020027</v>
      </c>
      <c r="J604" s="44" t="n">
        <v>7</v>
      </c>
      <c r="K604" s="46" t="s">
        <v>403</v>
      </c>
      <c r="L604" s="33" t="n">
        <v>43908</v>
      </c>
      <c r="M604" s="27"/>
      <c r="N604" s="27"/>
      <c r="O604" s="27"/>
      <c r="P604" s="27"/>
      <c r="Q604" s="27"/>
    </row>
    <row r="605" customFormat="false" ht="13.9" hidden="false" customHeight="false" outlineLevel="0" collapsed="false">
      <c r="A605" s="27"/>
      <c r="B605" s="43"/>
      <c r="C605" s="27"/>
      <c r="D605" s="30" t="str">
        <f aca="false">CONCATENATE(YEAR(F605),TEXT(MONTH(F605),"00"),E605)</f>
        <v>2020036</v>
      </c>
      <c r="E605" s="31" t="n">
        <v>6</v>
      </c>
      <c r="F605" s="32" t="n">
        <v>43891</v>
      </c>
      <c r="G605" s="33" t="s">
        <v>556</v>
      </c>
      <c r="H605" s="27"/>
      <c r="I605" s="30" t="str">
        <f aca="false">CONCATENATE(YEAR(L605-30),TEXT(MONTH(L605-30),"00"),J605)</f>
        <v>2020037</v>
      </c>
      <c r="J605" s="44" t="n">
        <v>7</v>
      </c>
      <c r="K605" s="46" t="s">
        <v>405</v>
      </c>
      <c r="L605" s="33" t="n">
        <v>43942</v>
      </c>
      <c r="M605" s="27"/>
      <c r="N605" s="27"/>
      <c r="O605" s="27"/>
      <c r="P605" s="27"/>
      <c r="Q605" s="27"/>
    </row>
    <row r="606" customFormat="false" ht="13.9" hidden="false" customHeight="false" outlineLevel="0" collapsed="false">
      <c r="A606" s="27"/>
      <c r="B606" s="43"/>
      <c r="C606" s="27"/>
      <c r="D606" s="30" t="str">
        <f aca="false">CONCATENATE(YEAR(F606),TEXT(MONTH(F606),"00"),E606)</f>
        <v>2020046</v>
      </c>
      <c r="E606" s="31" t="n">
        <v>6</v>
      </c>
      <c r="F606" s="32" t="n">
        <v>43922</v>
      </c>
      <c r="G606" s="33" t="s">
        <v>557</v>
      </c>
      <c r="H606" s="27"/>
      <c r="I606" s="30" t="str">
        <f aca="false">CONCATENATE(YEAR(L606-30),TEXT(MONTH(L606-30),"00"),J606)</f>
        <v>2020047</v>
      </c>
      <c r="J606" s="44" t="n">
        <v>7</v>
      </c>
      <c r="K606" s="46" t="s">
        <v>408</v>
      </c>
      <c r="L606" s="33" t="n">
        <v>43971</v>
      </c>
      <c r="M606" s="27"/>
      <c r="N606" s="27"/>
      <c r="O606" s="27"/>
      <c r="P606" s="27"/>
      <c r="Q606" s="27"/>
    </row>
    <row r="607" customFormat="false" ht="13.9" hidden="false" customHeight="false" outlineLevel="0" collapsed="false">
      <c r="A607" s="27"/>
      <c r="B607" s="43"/>
      <c r="C607" s="27"/>
      <c r="D607" s="30" t="str">
        <f aca="false">CONCATENATE(YEAR(F607),TEXT(MONTH(F607),"00"),E607)</f>
        <v>2020056</v>
      </c>
      <c r="E607" s="31" t="n">
        <v>6</v>
      </c>
      <c r="F607" s="32" t="n">
        <v>43952</v>
      </c>
      <c r="G607" s="33" t="s">
        <v>558</v>
      </c>
      <c r="H607" s="27"/>
      <c r="I607" s="30" t="str">
        <f aca="false">CONCATENATE(YEAR(L607-30),TEXT(MONTH(L607-30),"00"),J607)</f>
        <v>2020057</v>
      </c>
      <c r="J607" s="44" t="n">
        <v>7</v>
      </c>
      <c r="K607" s="46" t="s">
        <v>411</v>
      </c>
      <c r="L607" s="33" t="n">
        <v>43999</v>
      </c>
      <c r="M607" s="27"/>
      <c r="N607" s="27"/>
      <c r="O607" s="27"/>
      <c r="P607" s="27"/>
      <c r="Q607" s="27"/>
    </row>
    <row r="608" customFormat="false" ht="13.9" hidden="false" customHeight="false" outlineLevel="0" collapsed="false">
      <c r="A608" s="27"/>
      <c r="B608" s="43"/>
      <c r="C608" s="27"/>
      <c r="D608" s="30" t="str">
        <f aca="false">CONCATENATE(YEAR(F608),TEXT(MONTH(F608),"00"),E608)</f>
        <v>2020066</v>
      </c>
      <c r="E608" s="31" t="n">
        <v>6</v>
      </c>
      <c r="F608" s="32" t="n">
        <v>43983</v>
      </c>
      <c r="G608" s="33" t="s">
        <v>559</v>
      </c>
      <c r="H608" s="27"/>
      <c r="I608" s="30" t="str">
        <f aca="false">CONCATENATE(YEAR(L608-30),TEXT(MONTH(L608-30),"00"),J608)</f>
        <v>2020067</v>
      </c>
      <c r="J608" s="44" t="n">
        <v>7</v>
      </c>
      <c r="K608" s="46" t="s">
        <v>414</v>
      </c>
      <c r="L608" s="33" t="n">
        <v>44029</v>
      </c>
      <c r="M608" s="27"/>
      <c r="N608" s="27"/>
      <c r="O608" s="27"/>
      <c r="P608" s="27"/>
      <c r="Q608" s="27"/>
    </row>
    <row r="609" customFormat="false" ht="13.9" hidden="false" customHeight="false" outlineLevel="0" collapsed="false">
      <c r="A609" s="27"/>
      <c r="B609" s="43"/>
      <c r="C609" s="27"/>
      <c r="D609" s="30" t="str">
        <f aca="false">CONCATENATE(YEAR(F609),TEXT(MONTH(F609),"00"),E609)</f>
        <v>2020076</v>
      </c>
      <c r="E609" s="31" t="n">
        <v>6</v>
      </c>
      <c r="F609" s="32" t="n">
        <v>44013</v>
      </c>
      <c r="G609" s="33" t="s">
        <v>560</v>
      </c>
      <c r="H609" s="27"/>
      <c r="I609" s="30" t="str">
        <f aca="false">CONCATENATE(YEAR(L609-30),TEXT(MONTH(L609-30),"00"),J609)</f>
        <v>2020077</v>
      </c>
      <c r="J609" s="44" t="n">
        <v>7</v>
      </c>
      <c r="K609" s="46" t="s">
        <v>416</v>
      </c>
      <c r="L609" s="33" t="n">
        <v>44062</v>
      </c>
      <c r="M609" s="27"/>
      <c r="N609" s="27"/>
      <c r="O609" s="27"/>
      <c r="P609" s="27"/>
      <c r="Q609" s="27"/>
    </row>
    <row r="610" customFormat="false" ht="13.9" hidden="false" customHeight="false" outlineLevel="0" collapsed="false">
      <c r="A610" s="27"/>
      <c r="B610" s="43"/>
      <c r="C610" s="27"/>
      <c r="D610" s="30" t="str">
        <f aca="false">CONCATENATE(YEAR(F610),TEXT(MONTH(F610),"00"),E610)</f>
        <v>2020086</v>
      </c>
      <c r="E610" s="31" t="n">
        <v>6</v>
      </c>
      <c r="F610" s="32" t="n">
        <v>44044</v>
      </c>
      <c r="G610" s="33" t="s">
        <v>561</v>
      </c>
      <c r="H610" s="27"/>
      <c r="I610" s="30" t="str">
        <f aca="false">CONCATENATE(YEAR(L610-30),TEXT(MONTH(L610-30),"00"),J610)</f>
        <v>2020087</v>
      </c>
      <c r="J610" s="44" t="n">
        <v>7</v>
      </c>
      <c r="K610" s="46" t="s">
        <v>418</v>
      </c>
      <c r="L610" s="33" t="n">
        <v>44091</v>
      </c>
      <c r="M610" s="27"/>
      <c r="N610" s="27"/>
      <c r="O610" s="27"/>
      <c r="P610" s="27"/>
      <c r="Q610" s="27"/>
    </row>
    <row r="611" customFormat="false" ht="13.9" hidden="false" customHeight="false" outlineLevel="0" collapsed="false">
      <c r="A611" s="27"/>
      <c r="B611" s="43"/>
      <c r="C611" s="27"/>
      <c r="D611" s="30" t="str">
        <f aca="false">CONCATENATE(YEAR(F611),TEXT(MONTH(F611),"00"),E611)</f>
        <v>2020096</v>
      </c>
      <c r="E611" s="31" t="n">
        <v>6</v>
      </c>
      <c r="F611" s="32" t="n">
        <v>44075</v>
      </c>
      <c r="G611" s="33" t="s">
        <v>562</v>
      </c>
      <c r="H611" s="27"/>
      <c r="I611" s="30" t="str">
        <f aca="false">CONCATENATE(YEAR(L611-30),TEXT(MONTH(L611-30),"00"),J611)</f>
        <v>2020097</v>
      </c>
      <c r="J611" s="44" t="n">
        <v>7</v>
      </c>
      <c r="K611" s="46" t="s">
        <v>420</v>
      </c>
      <c r="L611" s="33" t="n">
        <v>44124</v>
      </c>
      <c r="M611" s="27"/>
      <c r="N611" s="27"/>
      <c r="O611" s="27"/>
      <c r="P611" s="27"/>
      <c r="Q611" s="27"/>
    </row>
    <row r="612" customFormat="false" ht="13.9" hidden="false" customHeight="false" outlineLevel="0" collapsed="false">
      <c r="A612" s="27"/>
      <c r="B612" s="43"/>
      <c r="C612" s="27"/>
      <c r="D612" s="30" t="str">
        <f aca="false">CONCATENATE(YEAR(F612),TEXT(MONTH(F612),"00"),E612)</f>
        <v>2020106</v>
      </c>
      <c r="E612" s="31" t="n">
        <v>6</v>
      </c>
      <c r="F612" s="32" t="n">
        <v>44105</v>
      </c>
      <c r="G612" s="33" t="s">
        <v>563</v>
      </c>
      <c r="H612" s="27"/>
      <c r="I612" s="30" t="str">
        <f aca="false">CONCATENATE(YEAR(L612-30),TEXT(MONTH(L612-30),"00"),J612)</f>
        <v>2020107</v>
      </c>
      <c r="J612" s="44" t="n">
        <v>7</v>
      </c>
      <c r="K612" s="46" t="s">
        <v>501</v>
      </c>
      <c r="L612" s="33" t="n">
        <v>44153</v>
      </c>
      <c r="M612" s="27"/>
      <c r="N612" s="27"/>
      <c r="O612" s="27"/>
      <c r="P612" s="27"/>
      <c r="Q612" s="27"/>
    </row>
    <row r="613" customFormat="false" ht="13.9" hidden="false" customHeight="false" outlineLevel="0" collapsed="false">
      <c r="A613" s="27"/>
      <c r="B613" s="43"/>
      <c r="C613" s="27"/>
      <c r="D613" s="30" t="str">
        <f aca="false">CONCATENATE(YEAR(F613),TEXT(MONTH(F613),"00"),E613)</f>
        <v>2020116</v>
      </c>
      <c r="E613" s="31" t="n">
        <v>6</v>
      </c>
      <c r="F613" s="32" t="n">
        <v>44136</v>
      </c>
      <c r="G613" s="33" t="s">
        <v>564</v>
      </c>
      <c r="H613" s="27"/>
      <c r="I613" s="30" t="str">
        <f aca="false">CONCATENATE(YEAR(L613-30),TEXT(MONTH(L613-30),"00"),J613)</f>
        <v>2020117</v>
      </c>
      <c r="J613" s="44" t="n">
        <v>7</v>
      </c>
      <c r="K613" s="46" t="s">
        <v>503</v>
      </c>
      <c r="L613" s="33" t="n">
        <v>44183</v>
      </c>
      <c r="M613" s="27"/>
      <c r="N613" s="27"/>
      <c r="O613" s="27"/>
      <c r="P613" s="27"/>
      <c r="Q613" s="27"/>
    </row>
    <row r="614" customFormat="false" ht="13.9" hidden="false" customHeight="false" outlineLevel="0" collapsed="false">
      <c r="A614" s="27"/>
      <c r="B614" s="43"/>
      <c r="C614" s="27"/>
      <c r="D614" s="30" t="str">
        <f aca="false">CONCATENATE(YEAR(F614),TEXT(MONTH(F614),"00"),E614)</f>
        <v>2020126</v>
      </c>
      <c r="E614" s="31" t="n">
        <v>6</v>
      </c>
      <c r="F614" s="32" t="n">
        <v>44166</v>
      </c>
      <c r="G614" s="33" t="s">
        <v>565</v>
      </c>
      <c r="H614" s="27"/>
      <c r="I614" s="30" t="str">
        <f aca="false">CONCATENATE(YEAR(L614-30),TEXT(MONTH(L614-30),"00"),J614)</f>
        <v>2020127</v>
      </c>
      <c r="J614" s="44" t="n">
        <v>7</v>
      </c>
      <c r="K614" s="46" t="s">
        <v>505</v>
      </c>
      <c r="L614" s="33" t="n">
        <v>44216</v>
      </c>
      <c r="M614" s="27"/>
      <c r="N614" s="27"/>
      <c r="O614" s="27"/>
      <c r="P614" s="27"/>
      <c r="Q614" s="27"/>
    </row>
    <row r="615" customFormat="false" ht="13.9" hidden="false" customHeight="false" outlineLevel="0" collapsed="false">
      <c r="A615" s="27"/>
      <c r="B615" s="43"/>
      <c r="C615" s="27"/>
      <c r="D615" s="30" t="str">
        <f aca="false">CONCATENATE(YEAR(F615),TEXT(MONTH(F615),"00"),E615)</f>
        <v>2020017</v>
      </c>
      <c r="E615" s="31" t="n">
        <v>7</v>
      </c>
      <c r="F615" s="32" t="n">
        <v>43831</v>
      </c>
      <c r="G615" s="33" t="s">
        <v>554</v>
      </c>
      <c r="H615" s="27"/>
      <c r="I615" s="30" t="str">
        <f aca="false">CONCATENATE(YEAR(L615-30),TEXT(MONTH(L615-30),"00"),J615)</f>
        <v>2020018</v>
      </c>
      <c r="J615" s="44" t="n">
        <v>8</v>
      </c>
      <c r="K615" s="46" t="s">
        <v>401</v>
      </c>
      <c r="L615" s="33" t="n">
        <v>43881</v>
      </c>
      <c r="M615" s="27"/>
      <c r="N615" s="27"/>
      <c r="O615" s="27"/>
      <c r="P615" s="27"/>
      <c r="Q615" s="27"/>
    </row>
    <row r="616" customFormat="false" ht="13.9" hidden="false" customHeight="false" outlineLevel="0" collapsed="false">
      <c r="A616" s="27"/>
      <c r="B616" s="43"/>
      <c r="C616" s="27"/>
      <c r="D616" s="30" t="str">
        <f aca="false">CONCATENATE(YEAR(F616),TEXT(MONTH(F616),"00"),E616)</f>
        <v>2020027</v>
      </c>
      <c r="E616" s="31" t="n">
        <v>7</v>
      </c>
      <c r="F616" s="32" t="n">
        <v>43862</v>
      </c>
      <c r="G616" s="33" t="s">
        <v>555</v>
      </c>
      <c r="H616" s="27"/>
      <c r="I616" s="30" t="str">
        <f aca="false">CONCATENATE(YEAR(L616-30),TEXT(MONTH(L616-30),"00"),J616)</f>
        <v>2020028</v>
      </c>
      <c r="J616" s="44" t="n">
        <v>8</v>
      </c>
      <c r="K616" s="46" t="s">
        <v>403</v>
      </c>
      <c r="L616" s="33" t="n">
        <v>43909</v>
      </c>
      <c r="M616" s="27"/>
      <c r="N616" s="27"/>
      <c r="O616" s="27"/>
      <c r="P616" s="27"/>
      <c r="Q616" s="27"/>
    </row>
    <row r="617" customFormat="false" ht="13.9" hidden="false" customHeight="false" outlineLevel="0" collapsed="false">
      <c r="A617" s="27"/>
      <c r="B617" s="43"/>
      <c r="C617" s="27"/>
      <c r="D617" s="30" t="str">
        <f aca="false">CONCATENATE(YEAR(F617),TEXT(MONTH(F617),"00"),E617)</f>
        <v>2020037</v>
      </c>
      <c r="E617" s="31" t="n">
        <v>7</v>
      </c>
      <c r="F617" s="32" t="n">
        <v>43891</v>
      </c>
      <c r="G617" s="33" t="s">
        <v>556</v>
      </c>
      <c r="H617" s="27"/>
      <c r="I617" s="30" t="str">
        <f aca="false">CONCATENATE(YEAR(L617-30),TEXT(MONTH(L617-30),"00"),J617)</f>
        <v>2020038</v>
      </c>
      <c r="J617" s="44" t="n">
        <v>8</v>
      </c>
      <c r="K617" s="46" t="s">
        <v>405</v>
      </c>
      <c r="L617" s="33" t="n">
        <v>43943</v>
      </c>
      <c r="M617" s="27"/>
      <c r="N617" s="27"/>
      <c r="O617" s="27"/>
      <c r="P617" s="27"/>
      <c r="Q617" s="27"/>
    </row>
    <row r="618" customFormat="false" ht="13.9" hidden="false" customHeight="false" outlineLevel="0" collapsed="false">
      <c r="A618" s="27"/>
      <c r="B618" s="43"/>
      <c r="C618" s="27"/>
      <c r="D618" s="30" t="str">
        <f aca="false">CONCATENATE(YEAR(F618),TEXT(MONTH(F618),"00"),E618)</f>
        <v>2020047</v>
      </c>
      <c r="E618" s="31" t="n">
        <v>7</v>
      </c>
      <c r="F618" s="32" t="n">
        <v>43922</v>
      </c>
      <c r="G618" s="33" t="s">
        <v>557</v>
      </c>
      <c r="H618" s="27"/>
      <c r="I618" s="30" t="str">
        <f aca="false">CONCATENATE(YEAR(L618-30),TEXT(MONTH(L618-30),"00"),J618)</f>
        <v>2020048</v>
      </c>
      <c r="J618" s="44" t="n">
        <v>8</v>
      </c>
      <c r="K618" s="46" t="s">
        <v>408</v>
      </c>
      <c r="L618" s="33" t="n">
        <v>43972</v>
      </c>
      <c r="M618" s="27"/>
      <c r="N618" s="27"/>
      <c r="O618" s="27"/>
      <c r="P618" s="27"/>
      <c r="Q618" s="27"/>
    </row>
    <row r="619" customFormat="false" ht="13.9" hidden="false" customHeight="false" outlineLevel="0" collapsed="false">
      <c r="A619" s="27"/>
      <c r="B619" s="43"/>
      <c r="C619" s="27"/>
      <c r="D619" s="30" t="str">
        <f aca="false">CONCATENATE(YEAR(F619),TEXT(MONTH(F619),"00"),E619)</f>
        <v>2020057</v>
      </c>
      <c r="E619" s="31" t="n">
        <v>7</v>
      </c>
      <c r="F619" s="32" t="n">
        <v>43952</v>
      </c>
      <c r="G619" s="33" t="s">
        <v>558</v>
      </c>
      <c r="H619" s="27"/>
      <c r="I619" s="30" t="str">
        <f aca="false">CONCATENATE(YEAR(L619-30),TEXT(MONTH(L619-30),"00"),J619)</f>
        <v>2020058</v>
      </c>
      <c r="J619" s="44" t="n">
        <v>8</v>
      </c>
      <c r="K619" s="46" t="s">
        <v>411</v>
      </c>
      <c r="L619" s="33" t="n">
        <v>44000</v>
      </c>
      <c r="M619" s="27"/>
      <c r="N619" s="27"/>
      <c r="O619" s="27"/>
      <c r="P619" s="27"/>
      <c r="Q619" s="27"/>
    </row>
    <row r="620" customFormat="false" ht="13.9" hidden="false" customHeight="false" outlineLevel="0" collapsed="false">
      <c r="A620" s="27"/>
      <c r="B620" s="43"/>
      <c r="C620" s="27"/>
      <c r="D620" s="30" t="str">
        <f aca="false">CONCATENATE(YEAR(F620),TEXT(MONTH(F620),"00"),E620)</f>
        <v>2020067</v>
      </c>
      <c r="E620" s="31" t="n">
        <v>7</v>
      </c>
      <c r="F620" s="32" t="n">
        <v>43983</v>
      </c>
      <c r="G620" s="33" t="s">
        <v>559</v>
      </c>
      <c r="H620" s="27"/>
      <c r="I620" s="30" t="str">
        <f aca="false">CONCATENATE(YEAR(L620-30),TEXT(MONTH(L620-30),"00"),J620)</f>
        <v>2020068</v>
      </c>
      <c r="J620" s="44" t="n">
        <v>8</v>
      </c>
      <c r="K620" s="46" t="s">
        <v>414</v>
      </c>
      <c r="L620" s="33" t="n">
        <v>44032</v>
      </c>
      <c r="M620" s="27"/>
      <c r="N620" s="27"/>
      <c r="O620" s="27"/>
      <c r="P620" s="27"/>
      <c r="Q620" s="27"/>
    </row>
    <row r="621" customFormat="false" ht="13.9" hidden="false" customHeight="false" outlineLevel="0" collapsed="false">
      <c r="A621" s="27"/>
      <c r="B621" s="43"/>
      <c r="C621" s="27"/>
      <c r="D621" s="30" t="str">
        <f aca="false">CONCATENATE(YEAR(F621),TEXT(MONTH(F621),"00"),E621)</f>
        <v>2020077</v>
      </c>
      <c r="E621" s="31" t="n">
        <v>7</v>
      </c>
      <c r="F621" s="32" t="n">
        <v>44013</v>
      </c>
      <c r="G621" s="33" t="s">
        <v>560</v>
      </c>
      <c r="H621" s="27"/>
      <c r="I621" s="30" t="str">
        <f aca="false">CONCATENATE(YEAR(L621-30),TEXT(MONTH(L621-30),"00"),J621)</f>
        <v>2020078</v>
      </c>
      <c r="J621" s="44" t="n">
        <v>8</v>
      </c>
      <c r="K621" s="46" t="s">
        <v>416</v>
      </c>
      <c r="L621" s="33" t="n">
        <v>44063</v>
      </c>
      <c r="M621" s="27"/>
      <c r="N621" s="27"/>
      <c r="O621" s="27"/>
      <c r="P621" s="27"/>
      <c r="Q621" s="27"/>
    </row>
    <row r="622" customFormat="false" ht="13.9" hidden="false" customHeight="false" outlineLevel="0" collapsed="false">
      <c r="A622" s="27"/>
      <c r="B622" s="43"/>
      <c r="C622" s="27"/>
      <c r="D622" s="30" t="str">
        <f aca="false">CONCATENATE(YEAR(F622),TEXT(MONTH(F622),"00"),E622)</f>
        <v>2020087</v>
      </c>
      <c r="E622" s="31" t="n">
        <v>7</v>
      </c>
      <c r="F622" s="32" t="n">
        <v>44044</v>
      </c>
      <c r="G622" s="33" t="s">
        <v>561</v>
      </c>
      <c r="H622" s="27"/>
      <c r="I622" s="30" t="str">
        <f aca="false">CONCATENATE(YEAR(L622-30),TEXT(MONTH(L622-30),"00"),J622)</f>
        <v>2020088</v>
      </c>
      <c r="J622" s="44" t="n">
        <v>8</v>
      </c>
      <c r="K622" s="46" t="s">
        <v>418</v>
      </c>
      <c r="L622" s="33" t="n">
        <v>44092</v>
      </c>
      <c r="M622" s="27"/>
      <c r="N622" s="27"/>
      <c r="O622" s="27"/>
      <c r="P622" s="27"/>
      <c r="Q622" s="27"/>
    </row>
    <row r="623" customFormat="false" ht="13.9" hidden="false" customHeight="false" outlineLevel="0" collapsed="false">
      <c r="A623" s="27"/>
      <c r="B623" s="43"/>
      <c r="C623" s="27"/>
      <c r="D623" s="30" t="str">
        <f aca="false">CONCATENATE(YEAR(F623),TEXT(MONTH(F623),"00"),E623)</f>
        <v>2020097</v>
      </c>
      <c r="E623" s="31" t="n">
        <v>7</v>
      </c>
      <c r="F623" s="32" t="n">
        <v>44075</v>
      </c>
      <c r="G623" s="33" t="s">
        <v>562</v>
      </c>
      <c r="H623" s="27"/>
      <c r="I623" s="30" t="str">
        <f aca="false">CONCATENATE(YEAR(L623-30),TEXT(MONTH(L623-30),"00"),J623)</f>
        <v>2020098</v>
      </c>
      <c r="J623" s="44" t="n">
        <v>8</v>
      </c>
      <c r="K623" s="46" t="s">
        <v>420</v>
      </c>
      <c r="L623" s="33" t="n">
        <v>44125</v>
      </c>
      <c r="M623" s="27"/>
      <c r="N623" s="27"/>
      <c r="O623" s="27"/>
      <c r="P623" s="27"/>
      <c r="Q623" s="27"/>
    </row>
    <row r="624" customFormat="false" ht="13.9" hidden="false" customHeight="false" outlineLevel="0" collapsed="false">
      <c r="A624" s="27"/>
      <c r="B624" s="43"/>
      <c r="C624" s="27"/>
      <c r="D624" s="30" t="str">
        <f aca="false">CONCATENATE(YEAR(F624),TEXT(MONTH(F624),"00"),E624)</f>
        <v>2020107</v>
      </c>
      <c r="E624" s="31" t="n">
        <v>7</v>
      </c>
      <c r="F624" s="32" t="n">
        <v>44105</v>
      </c>
      <c r="G624" s="33" t="s">
        <v>563</v>
      </c>
      <c r="H624" s="27"/>
      <c r="I624" s="30" t="str">
        <f aca="false">CONCATENATE(YEAR(L624-30),TEXT(MONTH(L624-30),"00"),J624)</f>
        <v>2020108</v>
      </c>
      <c r="J624" s="44" t="n">
        <v>8</v>
      </c>
      <c r="K624" s="46" t="s">
        <v>501</v>
      </c>
      <c r="L624" s="33" t="n">
        <v>44154</v>
      </c>
      <c r="M624" s="27"/>
      <c r="N624" s="27"/>
      <c r="O624" s="27"/>
      <c r="P624" s="27"/>
      <c r="Q624" s="27"/>
    </row>
    <row r="625" customFormat="false" ht="13.9" hidden="false" customHeight="false" outlineLevel="0" collapsed="false">
      <c r="A625" s="27"/>
      <c r="B625" s="43"/>
      <c r="C625" s="27"/>
      <c r="D625" s="30" t="str">
        <f aca="false">CONCATENATE(YEAR(F625),TEXT(MONTH(F625),"00"),E625)</f>
        <v>2020117</v>
      </c>
      <c r="E625" s="31" t="n">
        <v>7</v>
      </c>
      <c r="F625" s="32" t="n">
        <v>44136</v>
      </c>
      <c r="G625" s="33" t="s">
        <v>564</v>
      </c>
      <c r="H625" s="27"/>
      <c r="I625" s="30" t="str">
        <f aca="false">CONCATENATE(YEAR(L625-30),TEXT(MONTH(L625-30),"00"),J625)</f>
        <v>2020118</v>
      </c>
      <c r="J625" s="44" t="n">
        <v>8</v>
      </c>
      <c r="K625" s="46" t="s">
        <v>503</v>
      </c>
      <c r="L625" s="33" t="n">
        <v>44186</v>
      </c>
      <c r="M625" s="27"/>
      <c r="N625" s="27"/>
      <c r="O625" s="27"/>
      <c r="P625" s="27"/>
      <c r="Q625" s="27"/>
    </row>
    <row r="626" customFormat="false" ht="13.9" hidden="false" customHeight="false" outlineLevel="0" collapsed="false">
      <c r="A626" s="27"/>
      <c r="B626" s="43"/>
      <c r="C626" s="27"/>
      <c r="D626" s="30" t="str">
        <f aca="false">CONCATENATE(YEAR(F626),TEXT(MONTH(F626),"00"),E626)</f>
        <v>2020127</v>
      </c>
      <c r="E626" s="31" t="n">
        <v>7</v>
      </c>
      <c r="F626" s="32" t="n">
        <v>44166</v>
      </c>
      <c r="G626" s="33" t="s">
        <v>565</v>
      </c>
      <c r="H626" s="27"/>
      <c r="I626" s="30" t="str">
        <f aca="false">CONCATENATE(YEAR(L626-30),TEXT(MONTH(L626-30),"00"),J626)</f>
        <v>2020128</v>
      </c>
      <c r="J626" s="44" t="n">
        <v>8</v>
      </c>
      <c r="K626" s="46" t="s">
        <v>505</v>
      </c>
      <c r="L626" s="33" t="n">
        <v>44217</v>
      </c>
      <c r="M626" s="27"/>
      <c r="N626" s="27"/>
      <c r="O626" s="27"/>
      <c r="P626" s="27"/>
      <c r="Q626" s="27"/>
    </row>
    <row r="627" customFormat="false" ht="13.9" hidden="false" customHeight="false" outlineLevel="0" collapsed="false">
      <c r="A627" s="27"/>
      <c r="B627" s="43"/>
      <c r="C627" s="27"/>
      <c r="D627" s="30" t="str">
        <f aca="false">CONCATENATE(YEAR(F627),TEXT(MONTH(F627),"00"),E627)</f>
        <v>2020018</v>
      </c>
      <c r="E627" s="31" t="n">
        <v>8</v>
      </c>
      <c r="F627" s="32" t="n">
        <v>43831</v>
      </c>
      <c r="G627" s="33" t="s">
        <v>566</v>
      </c>
      <c r="H627" s="27"/>
      <c r="I627" s="30" t="str">
        <f aca="false">CONCATENATE(YEAR(L627-30),TEXT(MONTH(L627-30),"00"),J627)</f>
        <v>2020019</v>
      </c>
      <c r="J627" s="44" t="n">
        <v>9</v>
      </c>
      <c r="K627" s="46" t="s">
        <v>401</v>
      </c>
      <c r="L627" s="33" t="n">
        <v>43881</v>
      </c>
      <c r="M627" s="27"/>
      <c r="N627" s="27"/>
      <c r="O627" s="27"/>
      <c r="P627" s="27"/>
      <c r="Q627" s="27"/>
    </row>
    <row r="628" customFormat="false" ht="13.9" hidden="false" customHeight="false" outlineLevel="0" collapsed="false">
      <c r="A628" s="27"/>
      <c r="B628" s="43"/>
      <c r="C628" s="27"/>
      <c r="D628" s="30" t="str">
        <f aca="false">CONCATENATE(YEAR(F628),TEXT(MONTH(F628),"00"),E628)</f>
        <v>2020028</v>
      </c>
      <c r="E628" s="31" t="n">
        <v>8</v>
      </c>
      <c r="F628" s="32" t="n">
        <v>43862</v>
      </c>
      <c r="G628" s="33" t="s">
        <v>567</v>
      </c>
      <c r="H628" s="27"/>
      <c r="I628" s="30" t="str">
        <f aca="false">CONCATENATE(YEAR(L628-30),TEXT(MONTH(L628-30),"00"),J628)</f>
        <v>2020029</v>
      </c>
      <c r="J628" s="44" t="n">
        <v>9</v>
      </c>
      <c r="K628" s="46" t="s">
        <v>403</v>
      </c>
      <c r="L628" s="33" t="n">
        <v>43909</v>
      </c>
      <c r="M628" s="27"/>
      <c r="N628" s="27"/>
      <c r="O628" s="27"/>
      <c r="P628" s="27"/>
      <c r="Q628" s="27"/>
    </row>
    <row r="629" customFormat="false" ht="13.9" hidden="false" customHeight="false" outlineLevel="0" collapsed="false">
      <c r="A629" s="27"/>
      <c r="B629" s="43"/>
      <c r="C629" s="27"/>
      <c r="D629" s="30" t="str">
        <f aca="false">CONCATENATE(YEAR(F629),TEXT(MONTH(F629),"00"),E629)</f>
        <v>2020038</v>
      </c>
      <c r="E629" s="31" t="n">
        <v>8</v>
      </c>
      <c r="F629" s="32" t="n">
        <v>43891</v>
      </c>
      <c r="G629" s="33" t="s">
        <v>568</v>
      </c>
      <c r="H629" s="27"/>
      <c r="I629" s="30" t="str">
        <f aca="false">CONCATENATE(YEAR(L629-30),TEXT(MONTH(L629-30),"00"),J629)</f>
        <v>2020039</v>
      </c>
      <c r="J629" s="44" t="n">
        <v>9</v>
      </c>
      <c r="K629" s="46" t="s">
        <v>405</v>
      </c>
      <c r="L629" s="33" t="n">
        <v>43943</v>
      </c>
      <c r="M629" s="27"/>
      <c r="N629" s="27"/>
      <c r="O629" s="27"/>
      <c r="P629" s="27"/>
      <c r="Q629" s="27"/>
    </row>
    <row r="630" customFormat="false" ht="13.9" hidden="false" customHeight="false" outlineLevel="0" collapsed="false">
      <c r="A630" s="27"/>
      <c r="B630" s="43"/>
      <c r="C630" s="27"/>
      <c r="D630" s="30" t="str">
        <f aca="false">CONCATENATE(YEAR(F630),TEXT(MONTH(F630),"00"),E630)</f>
        <v>2020048</v>
      </c>
      <c r="E630" s="31" t="n">
        <v>8</v>
      </c>
      <c r="F630" s="32" t="n">
        <v>43922</v>
      </c>
      <c r="G630" s="33" t="s">
        <v>569</v>
      </c>
      <c r="H630" s="27"/>
      <c r="I630" s="30" t="str">
        <f aca="false">CONCATENATE(YEAR(L630-30),TEXT(MONTH(L630-30),"00"),J630)</f>
        <v>2020049</v>
      </c>
      <c r="J630" s="44" t="n">
        <v>9</v>
      </c>
      <c r="K630" s="46" t="s">
        <v>408</v>
      </c>
      <c r="L630" s="33" t="n">
        <v>43972</v>
      </c>
      <c r="M630" s="27"/>
      <c r="N630" s="27"/>
      <c r="O630" s="27"/>
      <c r="P630" s="27"/>
      <c r="Q630" s="27"/>
    </row>
    <row r="631" customFormat="false" ht="13.9" hidden="false" customHeight="false" outlineLevel="0" collapsed="false">
      <c r="A631" s="27"/>
      <c r="B631" s="43"/>
      <c r="C631" s="27"/>
      <c r="D631" s="30" t="str">
        <f aca="false">CONCATENATE(YEAR(F631),TEXT(MONTH(F631),"00"),E631)</f>
        <v>2020058</v>
      </c>
      <c r="E631" s="31" t="n">
        <v>8</v>
      </c>
      <c r="F631" s="32" t="n">
        <v>43952</v>
      </c>
      <c r="G631" s="33" t="s">
        <v>570</v>
      </c>
      <c r="H631" s="27"/>
      <c r="I631" s="30" t="str">
        <f aca="false">CONCATENATE(YEAR(L631-30),TEXT(MONTH(L631-30),"00"),J631)</f>
        <v>2020059</v>
      </c>
      <c r="J631" s="44" t="n">
        <v>9</v>
      </c>
      <c r="K631" s="46" t="s">
        <v>411</v>
      </c>
      <c r="L631" s="33" t="n">
        <v>44000</v>
      </c>
      <c r="M631" s="27"/>
      <c r="N631" s="27"/>
      <c r="O631" s="27"/>
      <c r="P631" s="27"/>
      <c r="Q631" s="27"/>
    </row>
    <row r="632" customFormat="false" ht="13.9" hidden="false" customHeight="false" outlineLevel="0" collapsed="false">
      <c r="A632" s="27"/>
      <c r="B632" s="43"/>
      <c r="C632" s="27"/>
      <c r="D632" s="30" t="str">
        <f aca="false">CONCATENATE(YEAR(F632),TEXT(MONTH(F632),"00"),E632)</f>
        <v>2020068</v>
      </c>
      <c r="E632" s="31" t="n">
        <v>8</v>
      </c>
      <c r="F632" s="32" t="n">
        <v>43983</v>
      </c>
      <c r="G632" s="33" t="s">
        <v>571</v>
      </c>
      <c r="H632" s="27"/>
      <c r="I632" s="30" t="str">
        <f aca="false">CONCATENATE(YEAR(L632-30),TEXT(MONTH(L632-30),"00"),J632)</f>
        <v>2020069</v>
      </c>
      <c r="J632" s="44" t="n">
        <v>9</v>
      </c>
      <c r="K632" s="46" t="s">
        <v>414</v>
      </c>
      <c r="L632" s="33" t="n">
        <v>44032</v>
      </c>
      <c r="M632" s="27"/>
      <c r="N632" s="27"/>
      <c r="O632" s="27"/>
      <c r="P632" s="27"/>
      <c r="Q632" s="27"/>
    </row>
    <row r="633" customFormat="false" ht="13.9" hidden="false" customHeight="false" outlineLevel="0" collapsed="false">
      <c r="A633" s="27"/>
      <c r="B633" s="43"/>
      <c r="C633" s="27"/>
      <c r="D633" s="30" t="str">
        <f aca="false">CONCATENATE(YEAR(F633),TEXT(MONTH(F633),"00"),E633)</f>
        <v>2020078</v>
      </c>
      <c r="E633" s="31" t="n">
        <v>8</v>
      </c>
      <c r="F633" s="32" t="n">
        <v>44013</v>
      </c>
      <c r="G633" s="33" t="s">
        <v>572</v>
      </c>
      <c r="H633" s="27"/>
      <c r="I633" s="30" t="str">
        <f aca="false">CONCATENATE(YEAR(L633-30),TEXT(MONTH(L633-30),"00"),J633)</f>
        <v>2020079</v>
      </c>
      <c r="J633" s="44" t="n">
        <v>9</v>
      </c>
      <c r="K633" s="46" t="s">
        <v>416</v>
      </c>
      <c r="L633" s="33" t="n">
        <v>44063</v>
      </c>
      <c r="M633" s="27"/>
      <c r="N633" s="27"/>
      <c r="O633" s="27"/>
      <c r="P633" s="27"/>
      <c r="Q633" s="27"/>
    </row>
    <row r="634" customFormat="false" ht="13.9" hidden="false" customHeight="false" outlineLevel="0" collapsed="false">
      <c r="A634" s="27"/>
      <c r="B634" s="43"/>
      <c r="C634" s="27"/>
      <c r="D634" s="30" t="str">
        <f aca="false">CONCATENATE(YEAR(F634),TEXT(MONTH(F634),"00"),E634)</f>
        <v>2020088</v>
      </c>
      <c r="E634" s="31" t="n">
        <v>8</v>
      </c>
      <c r="F634" s="32" t="n">
        <v>44044</v>
      </c>
      <c r="G634" s="33" t="s">
        <v>573</v>
      </c>
      <c r="H634" s="27"/>
      <c r="I634" s="30" t="str">
        <f aca="false">CONCATENATE(YEAR(L634-30),TEXT(MONTH(L634-30),"00"),J634)</f>
        <v>2020089</v>
      </c>
      <c r="J634" s="44" t="n">
        <v>9</v>
      </c>
      <c r="K634" s="46" t="s">
        <v>418</v>
      </c>
      <c r="L634" s="33" t="n">
        <v>44092</v>
      </c>
      <c r="M634" s="27"/>
      <c r="N634" s="27"/>
      <c r="O634" s="27"/>
      <c r="P634" s="27"/>
      <c r="Q634" s="27"/>
    </row>
    <row r="635" customFormat="false" ht="13.9" hidden="false" customHeight="false" outlineLevel="0" collapsed="false">
      <c r="A635" s="27"/>
      <c r="B635" s="43"/>
      <c r="C635" s="27"/>
      <c r="D635" s="30" t="str">
        <f aca="false">CONCATENATE(YEAR(F635),TEXT(MONTH(F635),"00"),E635)</f>
        <v>2020098</v>
      </c>
      <c r="E635" s="31" t="n">
        <v>8</v>
      </c>
      <c r="F635" s="32" t="n">
        <v>44075</v>
      </c>
      <c r="G635" s="33" t="s">
        <v>574</v>
      </c>
      <c r="H635" s="27"/>
      <c r="I635" s="30" t="str">
        <f aca="false">CONCATENATE(YEAR(L635-30),TEXT(MONTH(L635-30),"00"),J635)</f>
        <v>2020099</v>
      </c>
      <c r="J635" s="44" t="n">
        <v>9</v>
      </c>
      <c r="K635" s="46" t="s">
        <v>420</v>
      </c>
      <c r="L635" s="33" t="n">
        <v>44125</v>
      </c>
      <c r="M635" s="27"/>
      <c r="N635" s="27"/>
      <c r="O635" s="27"/>
      <c r="P635" s="27"/>
      <c r="Q635" s="27"/>
    </row>
    <row r="636" customFormat="false" ht="13.9" hidden="false" customHeight="false" outlineLevel="0" collapsed="false">
      <c r="A636" s="27"/>
      <c r="B636" s="43"/>
      <c r="C636" s="27"/>
      <c r="D636" s="30" t="str">
        <f aca="false">CONCATENATE(YEAR(F636),TEXT(MONTH(F636),"00"),E636)</f>
        <v>2020108</v>
      </c>
      <c r="E636" s="31" t="n">
        <v>8</v>
      </c>
      <c r="F636" s="32" t="n">
        <v>44105</v>
      </c>
      <c r="G636" s="33" t="s">
        <v>575</v>
      </c>
      <c r="H636" s="27"/>
      <c r="I636" s="30" t="str">
        <f aca="false">CONCATENATE(YEAR(L636-30),TEXT(MONTH(L636-30),"00"),J636)</f>
        <v>2020109</v>
      </c>
      <c r="J636" s="44" t="n">
        <v>9</v>
      </c>
      <c r="K636" s="46" t="s">
        <v>501</v>
      </c>
      <c r="L636" s="33" t="n">
        <v>44154</v>
      </c>
      <c r="M636" s="27"/>
      <c r="N636" s="27"/>
      <c r="O636" s="27"/>
      <c r="P636" s="27"/>
      <c r="Q636" s="27"/>
    </row>
    <row r="637" customFormat="false" ht="13.9" hidden="false" customHeight="false" outlineLevel="0" collapsed="false">
      <c r="A637" s="27"/>
      <c r="B637" s="43"/>
      <c r="C637" s="27"/>
      <c r="D637" s="30" t="str">
        <f aca="false">CONCATENATE(YEAR(F637),TEXT(MONTH(F637),"00"),E637)</f>
        <v>2020118</v>
      </c>
      <c r="E637" s="31" t="n">
        <v>8</v>
      </c>
      <c r="F637" s="32" t="n">
        <v>44136</v>
      </c>
      <c r="G637" s="33" t="s">
        <v>576</v>
      </c>
      <c r="H637" s="27"/>
      <c r="I637" s="30" t="str">
        <f aca="false">CONCATENATE(YEAR(L637-30),TEXT(MONTH(L637-30),"00"),J637)</f>
        <v>2020119</v>
      </c>
      <c r="J637" s="44" t="n">
        <v>9</v>
      </c>
      <c r="K637" s="46" t="s">
        <v>503</v>
      </c>
      <c r="L637" s="33" t="n">
        <v>44186</v>
      </c>
      <c r="M637" s="27"/>
      <c r="N637" s="27"/>
      <c r="O637" s="27"/>
      <c r="P637" s="27"/>
      <c r="Q637" s="27"/>
    </row>
    <row r="638" customFormat="false" ht="13.9" hidden="false" customHeight="false" outlineLevel="0" collapsed="false">
      <c r="A638" s="27"/>
      <c r="B638" s="43"/>
      <c r="C638" s="27"/>
      <c r="D638" s="30" t="str">
        <f aca="false">CONCATENATE(YEAR(F638),TEXT(MONTH(F638),"00"),E638)</f>
        <v>2020128</v>
      </c>
      <c r="E638" s="31" t="n">
        <v>8</v>
      </c>
      <c r="F638" s="32" t="n">
        <v>44166</v>
      </c>
      <c r="G638" s="33" t="s">
        <v>577</v>
      </c>
      <c r="H638" s="27"/>
      <c r="I638" s="30" t="str">
        <f aca="false">CONCATENATE(YEAR(L638-30),TEXT(MONTH(L638-30),"00"),J638)</f>
        <v>2020129</v>
      </c>
      <c r="J638" s="44" t="n">
        <v>9</v>
      </c>
      <c r="K638" s="46" t="s">
        <v>505</v>
      </c>
      <c r="L638" s="33" t="n">
        <v>44217</v>
      </c>
      <c r="M638" s="27"/>
      <c r="N638" s="27"/>
      <c r="O638" s="27"/>
      <c r="P638" s="27"/>
      <c r="Q638" s="27"/>
    </row>
    <row r="639" customFormat="false" ht="13.9" hidden="false" customHeight="false" outlineLevel="0" collapsed="false">
      <c r="A639" s="27"/>
      <c r="B639" s="43"/>
      <c r="C639" s="27"/>
      <c r="D639" s="30" t="str">
        <f aca="false">CONCATENATE(YEAR(F639),TEXT(MONTH(F639),"00"),E639)</f>
        <v>2020019</v>
      </c>
      <c r="E639" s="31" t="n">
        <v>9</v>
      </c>
      <c r="F639" s="32" t="n">
        <v>43831</v>
      </c>
      <c r="G639" s="33" t="s">
        <v>566</v>
      </c>
      <c r="H639" s="27"/>
      <c r="I639" s="30" t="str">
        <f aca="false">CONCATENATE(YEAR(L639-30),TEXT(MONTH(L639-30),"00"),J639)</f>
        <v>202001BC</v>
      </c>
      <c r="J639" s="44" t="s">
        <v>243</v>
      </c>
      <c r="K639" s="46" t="s">
        <v>401</v>
      </c>
      <c r="L639" s="33" t="n">
        <v>43882</v>
      </c>
      <c r="M639" s="27"/>
      <c r="N639" s="27"/>
      <c r="O639" s="27"/>
      <c r="P639" s="27"/>
      <c r="Q639" s="27"/>
    </row>
    <row r="640" customFormat="false" ht="13.9" hidden="false" customHeight="false" outlineLevel="0" collapsed="false">
      <c r="A640" s="27"/>
      <c r="B640" s="43"/>
      <c r="C640" s="27"/>
      <c r="D640" s="30" t="str">
        <f aca="false">CONCATENATE(YEAR(F640),TEXT(MONTH(F640),"00"),E640)</f>
        <v>2020029</v>
      </c>
      <c r="E640" s="31" t="n">
        <v>9</v>
      </c>
      <c r="F640" s="32" t="n">
        <v>43862</v>
      </c>
      <c r="G640" s="33" t="s">
        <v>567</v>
      </c>
      <c r="H640" s="27"/>
      <c r="I640" s="30" t="str">
        <f aca="false">CONCATENATE(YEAR(L640-30),TEXT(MONTH(L640-30),"00"),J640)</f>
        <v>202002BC</v>
      </c>
      <c r="J640" s="44" t="s">
        <v>243</v>
      </c>
      <c r="K640" s="46" t="s">
        <v>403</v>
      </c>
      <c r="L640" s="33" t="n">
        <v>43910</v>
      </c>
      <c r="M640" s="27"/>
      <c r="N640" s="27"/>
      <c r="O640" s="27"/>
      <c r="P640" s="27"/>
      <c r="Q640" s="27"/>
    </row>
    <row r="641" customFormat="false" ht="13.9" hidden="false" customHeight="false" outlineLevel="0" collapsed="false">
      <c r="A641" s="27"/>
      <c r="B641" s="43"/>
      <c r="C641" s="27"/>
      <c r="D641" s="30" t="str">
        <f aca="false">CONCATENATE(YEAR(F641),TEXT(MONTH(F641),"00"),E641)</f>
        <v>2020039</v>
      </c>
      <c r="E641" s="31" t="n">
        <v>9</v>
      </c>
      <c r="F641" s="32" t="n">
        <v>43891</v>
      </c>
      <c r="G641" s="33" t="s">
        <v>568</v>
      </c>
      <c r="H641" s="27"/>
      <c r="I641" s="30" t="str">
        <f aca="false">CONCATENATE(YEAR(L641-30),TEXT(MONTH(L641-30),"00"),J641)</f>
        <v>202003BC</v>
      </c>
      <c r="J641" s="44" t="s">
        <v>243</v>
      </c>
      <c r="K641" s="46" t="s">
        <v>405</v>
      </c>
      <c r="L641" s="33" t="n">
        <v>43944</v>
      </c>
      <c r="M641" s="27"/>
      <c r="N641" s="27"/>
      <c r="O641" s="27"/>
      <c r="P641" s="27"/>
      <c r="Q641" s="27"/>
    </row>
    <row r="642" customFormat="false" ht="13.9" hidden="false" customHeight="false" outlineLevel="0" collapsed="false">
      <c r="A642" s="27"/>
      <c r="B642" s="43"/>
      <c r="C642" s="27"/>
      <c r="D642" s="30" t="str">
        <f aca="false">CONCATENATE(YEAR(F642),TEXT(MONTH(F642),"00"),E642)</f>
        <v>2020049</v>
      </c>
      <c r="E642" s="31" t="n">
        <v>9</v>
      </c>
      <c r="F642" s="32" t="n">
        <v>43922</v>
      </c>
      <c r="G642" s="33" t="s">
        <v>569</v>
      </c>
      <c r="H642" s="27"/>
      <c r="I642" s="30" t="str">
        <f aca="false">CONCATENATE(YEAR(L642-30),TEXT(MONTH(L642-30),"00"),J642)</f>
        <v>202004BC</v>
      </c>
      <c r="J642" s="44" t="s">
        <v>243</v>
      </c>
      <c r="K642" s="46" t="s">
        <v>408</v>
      </c>
      <c r="L642" s="33" t="n">
        <v>43973</v>
      </c>
      <c r="M642" s="27"/>
      <c r="N642" s="27"/>
      <c r="O642" s="27"/>
      <c r="P642" s="27"/>
      <c r="Q642" s="27"/>
    </row>
    <row r="643" customFormat="false" ht="13.9" hidden="false" customHeight="false" outlineLevel="0" collapsed="false">
      <c r="A643" s="27"/>
      <c r="B643" s="43"/>
      <c r="C643" s="27"/>
      <c r="D643" s="30" t="str">
        <f aca="false">CONCATENATE(YEAR(F643),TEXT(MONTH(F643),"00"),E643)</f>
        <v>2020059</v>
      </c>
      <c r="E643" s="31" t="n">
        <v>9</v>
      </c>
      <c r="F643" s="32" t="n">
        <v>43952</v>
      </c>
      <c r="G643" s="33" t="s">
        <v>570</v>
      </c>
      <c r="H643" s="27"/>
      <c r="I643" s="30" t="str">
        <f aca="false">CONCATENATE(YEAR(L643-30),TEXT(MONTH(L643-30),"00"),J643)</f>
        <v>202005BC</v>
      </c>
      <c r="J643" s="44" t="s">
        <v>243</v>
      </c>
      <c r="K643" s="46" t="s">
        <v>411</v>
      </c>
      <c r="L643" s="33" t="n">
        <v>44001</v>
      </c>
      <c r="M643" s="27"/>
      <c r="N643" s="27"/>
      <c r="O643" s="27"/>
      <c r="P643" s="27"/>
      <c r="Q643" s="27"/>
    </row>
    <row r="644" customFormat="false" ht="13.9" hidden="false" customHeight="false" outlineLevel="0" collapsed="false">
      <c r="A644" s="27"/>
      <c r="B644" s="43"/>
      <c r="C644" s="27"/>
      <c r="D644" s="30" t="str">
        <f aca="false">CONCATENATE(YEAR(F644),TEXT(MONTH(F644),"00"),E644)</f>
        <v>2020069</v>
      </c>
      <c r="E644" s="31" t="n">
        <v>9</v>
      </c>
      <c r="F644" s="32" t="n">
        <v>43983</v>
      </c>
      <c r="G644" s="33" t="s">
        <v>571</v>
      </c>
      <c r="H644" s="27"/>
      <c r="I644" s="30" t="str">
        <f aca="false">CONCATENATE(YEAR(L644-30),TEXT(MONTH(L644-30),"00"),J644)</f>
        <v>202006BC</v>
      </c>
      <c r="J644" s="44" t="s">
        <v>243</v>
      </c>
      <c r="K644" s="46" t="s">
        <v>414</v>
      </c>
      <c r="L644" s="33" t="n">
        <v>44033</v>
      </c>
      <c r="M644" s="27"/>
      <c r="N644" s="27"/>
      <c r="O644" s="27"/>
      <c r="P644" s="27"/>
      <c r="Q644" s="27"/>
    </row>
    <row r="645" customFormat="false" ht="13.9" hidden="false" customHeight="false" outlineLevel="0" collapsed="false">
      <c r="A645" s="27"/>
      <c r="B645" s="43"/>
      <c r="C645" s="27"/>
      <c r="D645" s="30" t="str">
        <f aca="false">CONCATENATE(YEAR(F645),TEXT(MONTH(F645),"00"),E645)</f>
        <v>2020079</v>
      </c>
      <c r="E645" s="31" t="n">
        <v>9</v>
      </c>
      <c r="F645" s="32" t="n">
        <v>44013</v>
      </c>
      <c r="G645" s="33" t="s">
        <v>572</v>
      </c>
      <c r="H645" s="27"/>
      <c r="I645" s="30" t="str">
        <f aca="false">CONCATENATE(YEAR(L645-30),TEXT(MONTH(L645-30),"00"),J645)</f>
        <v>202007BC</v>
      </c>
      <c r="J645" s="44" t="s">
        <v>243</v>
      </c>
      <c r="K645" s="46" t="s">
        <v>416</v>
      </c>
      <c r="L645" s="33" t="n">
        <v>44064</v>
      </c>
      <c r="M645" s="27"/>
      <c r="N645" s="27"/>
      <c r="O645" s="27"/>
      <c r="P645" s="27"/>
      <c r="Q645" s="27"/>
    </row>
    <row r="646" customFormat="false" ht="13.9" hidden="false" customHeight="false" outlineLevel="0" collapsed="false">
      <c r="A646" s="27"/>
      <c r="B646" s="43"/>
      <c r="C646" s="27"/>
      <c r="D646" s="30" t="str">
        <f aca="false">CONCATENATE(YEAR(F646),TEXT(MONTH(F646),"00"),E646)</f>
        <v>2020089</v>
      </c>
      <c r="E646" s="31" t="n">
        <v>9</v>
      </c>
      <c r="F646" s="32" t="n">
        <v>44044</v>
      </c>
      <c r="G646" s="33" t="s">
        <v>573</v>
      </c>
      <c r="H646" s="27"/>
      <c r="I646" s="30" t="str">
        <f aca="false">CONCATENATE(YEAR(L646-30),TEXT(MONTH(L646-30),"00"),J646)</f>
        <v>202008BC</v>
      </c>
      <c r="J646" s="44" t="s">
        <v>243</v>
      </c>
      <c r="K646" s="46" t="s">
        <v>418</v>
      </c>
      <c r="L646" s="33" t="n">
        <v>44095</v>
      </c>
      <c r="M646" s="27"/>
      <c r="N646" s="27"/>
      <c r="O646" s="27"/>
      <c r="P646" s="27"/>
      <c r="Q646" s="27"/>
    </row>
    <row r="647" customFormat="false" ht="13.9" hidden="false" customHeight="false" outlineLevel="0" collapsed="false">
      <c r="A647" s="27"/>
      <c r="B647" s="43"/>
      <c r="C647" s="27"/>
      <c r="D647" s="30" t="str">
        <f aca="false">CONCATENATE(YEAR(F647),TEXT(MONTH(F647),"00"),E647)</f>
        <v>2020099</v>
      </c>
      <c r="E647" s="31" t="n">
        <v>9</v>
      </c>
      <c r="F647" s="32" t="n">
        <v>44075</v>
      </c>
      <c r="G647" s="33" t="s">
        <v>574</v>
      </c>
      <c r="H647" s="27"/>
      <c r="I647" s="30" t="str">
        <f aca="false">CONCATENATE(YEAR(L647-30),TEXT(MONTH(L647-30),"00"),J647)</f>
        <v>202009BC</v>
      </c>
      <c r="J647" s="44" t="s">
        <v>243</v>
      </c>
      <c r="K647" s="46" t="s">
        <v>420</v>
      </c>
      <c r="L647" s="33" t="n">
        <v>44126</v>
      </c>
      <c r="M647" s="27"/>
      <c r="N647" s="27"/>
      <c r="O647" s="27"/>
      <c r="P647" s="27"/>
      <c r="Q647" s="27"/>
    </row>
    <row r="648" customFormat="false" ht="13.9" hidden="false" customHeight="false" outlineLevel="0" collapsed="false">
      <c r="A648" s="27"/>
      <c r="B648" s="43"/>
      <c r="C648" s="27"/>
      <c r="D648" s="30" t="str">
        <f aca="false">CONCATENATE(YEAR(F648),TEXT(MONTH(F648),"00"),E648)</f>
        <v>2020109</v>
      </c>
      <c r="E648" s="31" t="n">
        <v>9</v>
      </c>
      <c r="F648" s="32" t="n">
        <v>44105</v>
      </c>
      <c r="G648" s="33" t="s">
        <v>575</v>
      </c>
      <c r="H648" s="27"/>
      <c r="I648" s="30" t="str">
        <f aca="false">CONCATENATE(YEAR(L648-30),TEXT(MONTH(L648-30),"00"),J648)</f>
        <v>202010BC</v>
      </c>
      <c r="J648" s="44" t="s">
        <v>243</v>
      </c>
      <c r="K648" s="46" t="s">
        <v>501</v>
      </c>
      <c r="L648" s="33" t="n">
        <v>44155</v>
      </c>
      <c r="M648" s="27"/>
      <c r="N648" s="27"/>
      <c r="O648" s="27"/>
      <c r="P648" s="27"/>
      <c r="Q648" s="27"/>
    </row>
    <row r="649" customFormat="false" ht="13.9" hidden="false" customHeight="false" outlineLevel="0" collapsed="false">
      <c r="A649" s="27"/>
      <c r="B649" s="43"/>
      <c r="C649" s="27"/>
      <c r="D649" s="30" t="str">
        <f aca="false">CONCATENATE(YEAR(F649),TEXT(MONTH(F649),"00"),E649)</f>
        <v>2020119</v>
      </c>
      <c r="E649" s="31" t="n">
        <v>9</v>
      </c>
      <c r="F649" s="32" t="n">
        <v>44136</v>
      </c>
      <c r="G649" s="33" t="s">
        <v>576</v>
      </c>
      <c r="H649" s="27"/>
      <c r="I649" s="30" t="str">
        <f aca="false">CONCATENATE(YEAR(L649-30),TEXT(MONTH(L649-30),"00"),J649)</f>
        <v>202011BC</v>
      </c>
      <c r="J649" s="44" t="s">
        <v>243</v>
      </c>
      <c r="K649" s="46" t="s">
        <v>503</v>
      </c>
      <c r="L649" s="33" t="n">
        <v>44187</v>
      </c>
      <c r="M649" s="27"/>
      <c r="N649" s="27"/>
      <c r="O649" s="27"/>
      <c r="P649" s="27"/>
      <c r="Q649" s="27"/>
    </row>
    <row r="650" customFormat="false" ht="13.9" hidden="false" customHeight="false" outlineLevel="0" collapsed="false">
      <c r="A650" s="27"/>
      <c r="B650" s="43"/>
      <c r="C650" s="27"/>
      <c r="D650" s="30" t="str">
        <f aca="false">CONCATENATE(YEAR(F650),TEXT(MONTH(F650),"00"),E650)</f>
        <v>2020129</v>
      </c>
      <c r="E650" s="31" t="n">
        <v>9</v>
      </c>
      <c r="F650" s="32" t="n">
        <v>44166</v>
      </c>
      <c r="G650" s="33" t="s">
        <v>577</v>
      </c>
      <c r="H650" s="27"/>
      <c r="I650" s="30" t="str">
        <f aca="false">CONCATENATE(YEAR(L650-30),TEXT(MONTH(L650-30),"00"),J650)</f>
        <v>202012BC</v>
      </c>
      <c r="J650" s="44" t="s">
        <v>243</v>
      </c>
      <c r="K650" s="46" t="s">
        <v>505</v>
      </c>
      <c r="L650" s="33" t="n">
        <v>44218</v>
      </c>
      <c r="M650" s="27"/>
      <c r="N650" s="27"/>
      <c r="O650" s="27"/>
      <c r="P650" s="27"/>
      <c r="Q650" s="27"/>
    </row>
    <row r="651" customFormat="false" ht="13.9" hidden="false" customHeight="false" outlineLevel="0" collapsed="false">
      <c r="A651" s="27"/>
      <c r="B651" s="43"/>
      <c r="C651" s="27"/>
      <c r="D651" s="30" t="str">
        <f aca="false">CONCATENATE(YEAR(F651),TEXT(MONTH(F651),"00"),E651)</f>
        <v>202001BC</v>
      </c>
      <c r="E651" s="31" t="s">
        <v>243</v>
      </c>
      <c r="F651" s="32" t="n">
        <v>43831</v>
      </c>
      <c r="G651" s="33" t="s">
        <v>578</v>
      </c>
      <c r="H651" s="27"/>
      <c r="I651" s="30" t="str">
        <f aca="false">CONCATENATE(YEAR(L651-30),TEXT(MONTH(L651-30),"00"),J651)</f>
        <v>2021010</v>
      </c>
      <c r="J651" s="44" t="n">
        <v>0</v>
      </c>
      <c r="K651" s="46" t="s">
        <v>579</v>
      </c>
      <c r="L651" s="33" t="n">
        <v>44238</v>
      </c>
      <c r="M651" s="27"/>
      <c r="N651" s="27"/>
      <c r="O651" s="27"/>
      <c r="P651" s="27"/>
      <c r="Q651" s="27"/>
    </row>
    <row r="652" customFormat="false" ht="13.9" hidden="false" customHeight="false" outlineLevel="0" collapsed="false">
      <c r="A652" s="27"/>
      <c r="B652" s="43"/>
      <c r="C652" s="27"/>
      <c r="D652" s="30" t="str">
        <f aca="false">CONCATENATE(YEAR(F652),TEXT(MONTH(F652),"00"),E652)</f>
        <v>202002BC</v>
      </c>
      <c r="E652" s="31" t="s">
        <v>243</v>
      </c>
      <c r="F652" s="32" t="n">
        <v>43862</v>
      </c>
      <c r="G652" s="33" t="s">
        <v>580</v>
      </c>
      <c r="H652" s="27"/>
      <c r="I652" s="30" t="str">
        <f aca="false">CONCATENATE(YEAR(L652-30),TEXT(MONTH(L652-30),"00"),J652)</f>
        <v>2021020</v>
      </c>
      <c r="J652" s="44" t="n">
        <v>0</v>
      </c>
      <c r="K652" s="46" t="s">
        <v>581</v>
      </c>
      <c r="L652" s="33" t="n">
        <v>44266</v>
      </c>
      <c r="M652" s="27"/>
      <c r="N652" s="27"/>
      <c r="O652" s="27"/>
      <c r="P652" s="27"/>
      <c r="Q652" s="27"/>
    </row>
    <row r="653" customFormat="false" ht="13.9" hidden="false" customHeight="false" outlineLevel="0" collapsed="false">
      <c r="A653" s="27"/>
      <c r="B653" s="43"/>
      <c r="C653" s="27"/>
      <c r="D653" s="30" t="str">
        <f aca="false">CONCATENATE(YEAR(F653),TEXT(MONTH(F653),"00"),E653)</f>
        <v>202003BC</v>
      </c>
      <c r="E653" s="31" t="s">
        <v>243</v>
      </c>
      <c r="F653" s="32" t="n">
        <v>43891</v>
      </c>
      <c r="G653" s="33" t="s">
        <v>582</v>
      </c>
      <c r="H653" s="27"/>
      <c r="I653" s="30" t="str">
        <f aca="false">CONCATENATE(YEAR(L653-30),TEXT(MONTH(L653-30),"00"),J653)</f>
        <v>2021030</v>
      </c>
      <c r="J653" s="44" t="n">
        <v>0</v>
      </c>
      <c r="K653" s="46" t="s">
        <v>583</v>
      </c>
      <c r="L653" s="33" t="n">
        <v>44301</v>
      </c>
      <c r="M653" s="27"/>
      <c r="N653" s="27"/>
      <c r="O653" s="27"/>
      <c r="P653" s="27"/>
      <c r="Q653" s="27"/>
    </row>
    <row r="654" customFormat="false" ht="13.9" hidden="false" customHeight="false" outlineLevel="0" collapsed="false">
      <c r="A654" s="27"/>
      <c r="B654" s="43"/>
      <c r="C654" s="27"/>
      <c r="D654" s="30" t="str">
        <f aca="false">CONCATENATE(YEAR(F654),TEXT(MONTH(F654),"00"),E654)</f>
        <v>202004BC</v>
      </c>
      <c r="E654" s="31" t="s">
        <v>243</v>
      </c>
      <c r="F654" s="32" t="n">
        <v>43922</v>
      </c>
      <c r="G654" s="33" t="s">
        <v>584</v>
      </c>
      <c r="H654" s="27"/>
      <c r="I654" s="30" t="str">
        <f aca="false">CONCATENATE(YEAR(L654-30),TEXT(MONTH(L654-30),"00"),J654)</f>
        <v>2021040</v>
      </c>
      <c r="J654" s="44" t="n">
        <v>0</v>
      </c>
      <c r="K654" s="46" t="s">
        <v>585</v>
      </c>
      <c r="L654" s="33" t="n">
        <v>44329</v>
      </c>
      <c r="M654" s="27"/>
      <c r="N654" s="27"/>
      <c r="O654" s="27"/>
      <c r="P654" s="27"/>
      <c r="Q654" s="27"/>
    </row>
    <row r="655" customFormat="false" ht="13.9" hidden="false" customHeight="false" outlineLevel="0" collapsed="false">
      <c r="A655" s="27"/>
      <c r="B655" s="43"/>
      <c r="C655" s="27"/>
      <c r="D655" s="30" t="str">
        <f aca="false">CONCATENATE(YEAR(F655),TEXT(MONTH(F655),"00"),E655)</f>
        <v>202005BC</v>
      </c>
      <c r="E655" s="31" t="s">
        <v>243</v>
      </c>
      <c r="F655" s="32" t="n">
        <v>43952</v>
      </c>
      <c r="G655" s="33" t="s">
        <v>586</v>
      </c>
      <c r="H655" s="27"/>
      <c r="I655" s="30" t="str">
        <f aca="false">CONCATENATE(YEAR(L655-30),TEXT(MONTH(L655-30),"00"),J655)</f>
        <v>2021050</v>
      </c>
      <c r="J655" s="44" t="n">
        <v>0</v>
      </c>
      <c r="K655" s="46" t="s">
        <v>587</v>
      </c>
      <c r="L655" s="33" t="n">
        <v>44358</v>
      </c>
      <c r="M655" s="27"/>
      <c r="N655" s="27"/>
      <c r="O655" s="27"/>
      <c r="P655" s="27"/>
      <c r="Q655" s="27"/>
    </row>
    <row r="656" customFormat="false" ht="13.9" hidden="false" customHeight="false" outlineLevel="0" collapsed="false">
      <c r="A656" s="27"/>
      <c r="B656" s="43"/>
      <c r="C656" s="27"/>
      <c r="D656" s="30" t="str">
        <f aca="false">CONCATENATE(YEAR(F656),TEXT(MONTH(F656),"00"),E656)</f>
        <v>202006BC</v>
      </c>
      <c r="E656" s="31" t="s">
        <v>243</v>
      </c>
      <c r="F656" s="32" t="n">
        <v>43983</v>
      </c>
      <c r="G656" s="33" t="s">
        <v>588</v>
      </c>
      <c r="H656" s="27"/>
      <c r="I656" s="30" t="str">
        <f aca="false">CONCATENATE(YEAR(L656-30),TEXT(MONTH(L656-30),"00"),J656)</f>
        <v>2021060</v>
      </c>
      <c r="J656" s="44" t="n">
        <v>0</v>
      </c>
      <c r="K656" s="46" t="s">
        <v>589</v>
      </c>
      <c r="L656" s="33" t="n">
        <v>44390</v>
      </c>
      <c r="M656" s="27"/>
      <c r="N656" s="27"/>
      <c r="O656" s="27"/>
      <c r="P656" s="27"/>
      <c r="Q656" s="27"/>
    </row>
    <row r="657" customFormat="false" ht="13.9" hidden="false" customHeight="false" outlineLevel="0" collapsed="false">
      <c r="A657" s="27"/>
      <c r="B657" s="43"/>
      <c r="C657" s="27"/>
      <c r="D657" s="30" t="str">
        <f aca="false">CONCATENATE(YEAR(F657),TEXT(MONTH(F657),"00"),E657)</f>
        <v>202007BC</v>
      </c>
      <c r="E657" s="31" t="s">
        <v>243</v>
      </c>
      <c r="F657" s="32" t="n">
        <v>44013</v>
      </c>
      <c r="G657" s="33" t="s">
        <v>590</v>
      </c>
      <c r="H657" s="27"/>
      <c r="I657" s="30" t="str">
        <f aca="false">CONCATENATE(YEAR(L657-30),TEXT(MONTH(L657-30),"00"),J657)</f>
        <v>2021070</v>
      </c>
      <c r="J657" s="44" t="n">
        <v>0</v>
      </c>
      <c r="K657" s="46" t="s">
        <v>591</v>
      </c>
      <c r="L657" s="33" t="n">
        <v>44420</v>
      </c>
      <c r="M657" s="27"/>
      <c r="N657" s="27"/>
      <c r="O657" s="27"/>
      <c r="P657" s="27"/>
      <c r="Q657" s="27"/>
    </row>
    <row r="658" customFormat="false" ht="13.9" hidden="false" customHeight="false" outlineLevel="0" collapsed="false">
      <c r="A658" s="27"/>
      <c r="B658" s="43"/>
      <c r="C658" s="27"/>
      <c r="D658" s="30" t="str">
        <f aca="false">CONCATENATE(YEAR(F658),TEXT(MONTH(F658),"00"),E658)</f>
        <v>202008BC</v>
      </c>
      <c r="E658" s="31" t="s">
        <v>243</v>
      </c>
      <c r="F658" s="32" t="n">
        <v>44044</v>
      </c>
      <c r="G658" s="33" t="s">
        <v>592</v>
      </c>
      <c r="H658" s="27"/>
      <c r="I658" s="30" t="str">
        <f aca="false">CONCATENATE(YEAR(L658-30),TEXT(MONTH(L658-30),"00"),J658)</f>
        <v>2021080</v>
      </c>
      <c r="J658" s="44" t="n">
        <v>0</v>
      </c>
      <c r="K658" s="46" t="s">
        <v>593</v>
      </c>
      <c r="L658" s="33" t="n">
        <v>44452</v>
      </c>
      <c r="M658" s="27"/>
      <c r="N658" s="27"/>
      <c r="O658" s="27"/>
      <c r="P658" s="27"/>
      <c r="Q658" s="27"/>
    </row>
    <row r="659" customFormat="false" ht="13.9" hidden="false" customHeight="false" outlineLevel="0" collapsed="false">
      <c r="A659" s="27"/>
      <c r="B659" s="43"/>
      <c r="C659" s="27"/>
      <c r="D659" s="30" t="str">
        <f aca="false">CONCATENATE(YEAR(F659),TEXT(MONTH(F659),"00"),E659)</f>
        <v>202009BC</v>
      </c>
      <c r="E659" s="31" t="s">
        <v>243</v>
      </c>
      <c r="F659" s="32" t="n">
        <v>44075</v>
      </c>
      <c r="G659" s="33" t="s">
        <v>594</v>
      </c>
      <c r="H659" s="27"/>
      <c r="I659" s="30" t="str">
        <f aca="false">CONCATENATE(YEAR(L659-30),TEXT(MONTH(L659-30),"00"),J659)</f>
        <v>2021090</v>
      </c>
      <c r="J659" s="44" t="n">
        <v>0</v>
      </c>
      <c r="K659" s="46" t="s">
        <v>595</v>
      </c>
      <c r="L659" s="33" t="n">
        <v>44483</v>
      </c>
      <c r="M659" s="27"/>
      <c r="N659" s="27"/>
      <c r="O659" s="27"/>
      <c r="P659" s="27"/>
      <c r="Q659" s="27"/>
    </row>
    <row r="660" customFormat="false" ht="13.9" hidden="false" customHeight="false" outlineLevel="0" collapsed="false">
      <c r="A660" s="27"/>
      <c r="B660" s="43"/>
      <c r="C660" s="27"/>
      <c r="D660" s="30" t="str">
        <f aca="false">CONCATENATE(YEAR(F660),TEXT(MONTH(F660),"00"),E660)</f>
        <v>202010BC</v>
      </c>
      <c r="E660" s="31" t="s">
        <v>243</v>
      </c>
      <c r="F660" s="32" t="n">
        <v>44105</v>
      </c>
      <c r="G660" s="33" t="s">
        <v>596</v>
      </c>
      <c r="H660" s="27"/>
      <c r="I660" s="30" t="str">
        <f aca="false">CONCATENATE(YEAR(L660-30),TEXT(MONTH(L660-30),"00"),J660)</f>
        <v>2021100</v>
      </c>
      <c r="J660" s="44" t="n">
        <v>0</v>
      </c>
      <c r="K660" s="46" t="s">
        <v>597</v>
      </c>
      <c r="L660" s="33" t="n">
        <v>44512</v>
      </c>
      <c r="M660" s="27"/>
      <c r="N660" s="27"/>
      <c r="O660" s="27"/>
      <c r="P660" s="27"/>
      <c r="Q660" s="27"/>
    </row>
    <row r="661" customFormat="false" ht="13.9" hidden="false" customHeight="false" outlineLevel="0" collapsed="false">
      <c r="A661" s="27"/>
      <c r="B661" s="43"/>
      <c r="C661" s="27"/>
      <c r="D661" s="30" t="str">
        <f aca="false">CONCATENATE(YEAR(F661),TEXT(MONTH(F661),"00"),E661)</f>
        <v>202011BC</v>
      </c>
      <c r="E661" s="31" t="s">
        <v>243</v>
      </c>
      <c r="F661" s="32" t="n">
        <v>44136</v>
      </c>
      <c r="G661" s="33" t="s">
        <v>598</v>
      </c>
      <c r="H661" s="27"/>
      <c r="I661" s="30" t="str">
        <f aca="false">CONCATENATE(YEAR(L661-30),TEXT(MONTH(L661-30),"00"),J661)</f>
        <v>2021110</v>
      </c>
      <c r="J661" s="44" t="n">
        <v>0</v>
      </c>
      <c r="K661" s="46" t="s">
        <v>599</v>
      </c>
      <c r="L661" s="33" t="n">
        <v>44544</v>
      </c>
      <c r="M661" s="27"/>
      <c r="N661" s="27"/>
      <c r="O661" s="27"/>
      <c r="P661" s="27"/>
      <c r="Q661" s="27"/>
    </row>
    <row r="662" customFormat="false" ht="13.9" hidden="false" customHeight="false" outlineLevel="0" collapsed="false">
      <c r="A662" s="27"/>
      <c r="B662" s="43"/>
      <c r="C662" s="27"/>
      <c r="D662" s="30" t="str">
        <f aca="false">CONCATENATE(YEAR(F662),TEXT(MONTH(F662),"00"),E662)</f>
        <v>202012BC</v>
      </c>
      <c r="E662" s="31" t="s">
        <v>243</v>
      </c>
      <c r="F662" s="32" t="n">
        <v>44166</v>
      </c>
      <c r="G662" s="33" t="s">
        <v>600</v>
      </c>
      <c r="H662" s="27"/>
      <c r="I662" s="30" t="str">
        <f aca="false">CONCATENATE(YEAR(L662-30),TEXT(MONTH(L662-30),"00"),J662)</f>
        <v>2021120</v>
      </c>
      <c r="J662" s="44" t="n">
        <v>0</v>
      </c>
      <c r="K662" s="46" t="s">
        <v>601</v>
      </c>
      <c r="L662" s="33" t="n">
        <v>44574</v>
      </c>
      <c r="M662" s="27"/>
      <c r="N662" s="27"/>
      <c r="O662" s="27"/>
      <c r="P662" s="27"/>
      <c r="Q662" s="27"/>
    </row>
    <row r="663" customFormat="false" ht="13.9" hidden="false" customHeight="false" outlineLevel="0" collapsed="false">
      <c r="A663" s="27"/>
      <c r="B663" s="43"/>
      <c r="C663" s="27"/>
      <c r="D663" s="30" t="str">
        <f aca="false">CONCATENATE(YEAR(F663),TEXT(MONTH(F663),"00"),E663)</f>
        <v>2021010</v>
      </c>
      <c r="E663" s="31" t="n">
        <v>0</v>
      </c>
      <c r="F663" s="32" t="n">
        <v>44197</v>
      </c>
      <c r="G663" s="33" t="s">
        <v>602</v>
      </c>
      <c r="H663" s="27"/>
      <c r="I663" s="30" t="str">
        <f aca="false">CONCATENATE(YEAR(L663-30),TEXT(MONTH(L663-30),"00"),J663)</f>
        <v>2021011</v>
      </c>
      <c r="J663" s="44" t="n">
        <v>1</v>
      </c>
      <c r="K663" s="46" t="s">
        <v>579</v>
      </c>
      <c r="L663" s="33" t="n">
        <v>44239</v>
      </c>
      <c r="M663" s="27"/>
      <c r="N663" s="27"/>
      <c r="O663" s="27"/>
      <c r="P663" s="27"/>
      <c r="Q663" s="27"/>
    </row>
    <row r="664" customFormat="false" ht="13.9" hidden="false" customHeight="false" outlineLevel="0" collapsed="false">
      <c r="A664" s="27"/>
      <c r="B664" s="43"/>
      <c r="C664" s="27"/>
      <c r="D664" s="30" t="str">
        <f aca="false">CONCATENATE(YEAR(F664),TEXT(MONTH(F664),"00"),E664)</f>
        <v>2021020</v>
      </c>
      <c r="E664" s="31" t="n">
        <v>0</v>
      </c>
      <c r="F664" s="32" t="n">
        <v>44228</v>
      </c>
      <c r="G664" s="33" t="s">
        <v>603</v>
      </c>
      <c r="H664" s="27"/>
      <c r="I664" s="30" t="str">
        <f aca="false">CONCATENATE(YEAR(L664-30),TEXT(MONTH(L664-30),"00"),J664)</f>
        <v>2021021</v>
      </c>
      <c r="J664" s="44" t="n">
        <v>1</v>
      </c>
      <c r="K664" s="46" t="s">
        <v>581</v>
      </c>
      <c r="L664" s="33" t="n">
        <v>44267</v>
      </c>
      <c r="M664" s="27"/>
      <c r="N664" s="27"/>
      <c r="O664" s="27"/>
      <c r="P664" s="27"/>
      <c r="Q664" s="27"/>
    </row>
    <row r="665" customFormat="false" ht="13.9" hidden="false" customHeight="false" outlineLevel="0" collapsed="false">
      <c r="A665" s="27"/>
      <c r="B665" s="43"/>
      <c r="C665" s="27"/>
      <c r="D665" s="30" t="str">
        <f aca="false">CONCATENATE(YEAR(F665),TEXT(MONTH(F665),"00"),E665)</f>
        <v>2021030</v>
      </c>
      <c r="E665" s="31" t="n">
        <v>0</v>
      </c>
      <c r="F665" s="32" t="n">
        <v>44256</v>
      </c>
      <c r="G665" s="33" t="s">
        <v>604</v>
      </c>
      <c r="H665" s="27"/>
      <c r="I665" s="30" t="str">
        <f aca="false">CONCATENATE(YEAR(L665-30),TEXT(MONTH(L665-30),"00"),J665)</f>
        <v>2021031</v>
      </c>
      <c r="J665" s="44" t="n">
        <v>1</v>
      </c>
      <c r="K665" s="46" t="s">
        <v>583</v>
      </c>
      <c r="L665" s="33" t="n">
        <v>44302</v>
      </c>
      <c r="M665" s="27"/>
      <c r="N665" s="27"/>
      <c r="O665" s="27"/>
      <c r="P665" s="27"/>
      <c r="Q665" s="27"/>
    </row>
    <row r="666" customFormat="false" ht="13.9" hidden="false" customHeight="false" outlineLevel="0" collapsed="false">
      <c r="A666" s="27"/>
      <c r="B666" s="43"/>
      <c r="C666" s="27"/>
      <c r="D666" s="30" t="str">
        <f aca="false">CONCATENATE(YEAR(F666),TEXT(MONTH(F666),"00"),E666)</f>
        <v>2021040</v>
      </c>
      <c r="E666" s="31" t="n">
        <v>0</v>
      </c>
      <c r="F666" s="32" t="n">
        <v>44287</v>
      </c>
      <c r="G666" s="33" t="s">
        <v>605</v>
      </c>
      <c r="H666" s="27"/>
      <c r="I666" s="30" t="str">
        <f aca="false">CONCATENATE(YEAR(L666-30),TEXT(MONTH(L666-30),"00"),J666)</f>
        <v>2021041</v>
      </c>
      <c r="J666" s="44" t="n">
        <v>1</v>
      </c>
      <c r="K666" s="46" t="s">
        <v>585</v>
      </c>
      <c r="L666" s="33" t="n">
        <v>44330</v>
      </c>
      <c r="M666" s="27"/>
      <c r="N666" s="27"/>
      <c r="O666" s="27"/>
      <c r="P666" s="27"/>
      <c r="Q666" s="27"/>
    </row>
    <row r="667" customFormat="false" ht="13.9" hidden="false" customHeight="false" outlineLevel="0" collapsed="false">
      <c r="A667" s="27"/>
      <c r="B667" s="43"/>
      <c r="C667" s="27"/>
      <c r="D667" s="30" t="str">
        <f aca="false">CONCATENATE(YEAR(F667),TEXT(MONTH(F667),"00"),E667)</f>
        <v>2021050</v>
      </c>
      <c r="E667" s="31" t="n">
        <v>0</v>
      </c>
      <c r="F667" s="32" t="n">
        <v>44317</v>
      </c>
      <c r="G667" s="33" t="s">
        <v>606</v>
      </c>
      <c r="H667" s="27"/>
      <c r="I667" s="30" t="str">
        <f aca="false">CONCATENATE(YEAR(L667-30),TEXT(MONTH(L667-30),"00"),J667)</f>
        <v>2021051</v>
      </c>
      <c r="J667" s="44" t="n">
        <v>1</v>
      </c>
      <c r="K667" s="46" t="s">
        <v>587</v>
      </c>
      <c r="L667" s="33" t="n">
        <v>44361</v>
      </c>
      <c r="M667" s="27"/>
      <c r="N667" s="27"/>
      <c r="O667" s="27"/>
      <c r="P667" s="27"/>
      <c r="Q667" s="27"/>
    </row>
    <row r="668" customFormat="false" ht="13.9" hidden="false" customHeight="false" outlineLevel="0" collapsed="false">
      <c r="A668" s="27"/>
      <c r="B668" s="43"/>
      <c r="C668" s="27"/>
      <c r="D668" s="30" t="str">
        <f aca="false">CONCATENATE(YEAR(F668),TEXT(MONTH(F668),"00"),E668)</f>
        <v>2021060</v>
      </c>
      <c r="E668" s="31" t="n">
        <v>0</v>
      </c>
      <c r="F668" s="32" t="n">
        <v>44348</v>
      </c>
      <c r="G668" s="33" t="s">
        <v>607</v>
      </c>
      <c r="H668" s="27"/>
      <c r="I668" s="30" t="str">
        <f aca="false">CONCATENATE(YEAR(L668-30),TEXT(MONTH(L668-30),"00"),J668)</f>
        <v>2021061</v>
      </c>
      <c r="J668" s="44" t="n">
        <v>1</v>
      </c>
      <c r="K668" s="46" t="s">
        <v>589</v>
      </c>
      <c r="L668" s="33" t="n">
        <v>44391</v>
      </c>
      <c r="M668" s="27"/>
      <c r="N668" s="27"/>
      <c r="O668" s="27"/>
      <c r="P668" s="27"/>
      <c r="Q668" s="27"/>
    </row>
    <row r="669" customFormat="false" ht="13.9" hidden="false" customHeight="false" outlineLevel="0" collapsed="false">
      <c r="A669" s="27"/>
      <c r="B669" s="43"/>
      <c r="C669" s="27"/>
      <c r="D669" s="30" t="str">
        <f aca="false">CONCATENATE(YEAR(F669),TEXT(MONTH(F669),"00"),E669)</f>
        <v>2021070</v>
      </c>
      <c r="E669" s="31" t="n">
        <v>0</v>
      </c>
      <c r="F669" s="32" t="n">
        <v>44378</v>
      </c>
      <c r="G669" s="33" t="s">
        <v>608</v>
      </c>
      <c r="H669" s="27"/>
      <c r="I669" s="30" t="str">
        <f aca="false">CONCATENATE(YEAR(L669-30),TEXT(MONTH(L669-30),"00"),J669)</f>
        <v>2021071</v>
      </c>
      <c r="J669" s="44" t="n">
        <v>1</v>
      </c>
      <c r="K669" s="46" t="s">
        <v>591</v>
      </c>
      <c r="L669" s="33" t="n">
        <v>44421</v>
      </c>
      <c r="M669" s="27"/>
      <c r="N669" s="27"/>
      <c r="O669" s="27"/>
      <c r="P669" s="27"/>
      <c r="Q669" s="27"/>
    </row>
    <row r="670" customFormat="false" ht="13.9" hidden="false" customHeight="false" outlineLevel="0" collapsed="false">
      <c r="A670" s="27"/>
      <c r="B670" s="43"/>
      <c r="C670" s="27"/>
      <c r="D670" s="30" t="str">
        <f aca="false">CONCATENATE(YEAR(F670),TEXT(MONTH(F670),"00"),E670)</f>
        <v>2021080</v>
      </c>
      <c r="E670" s="31" t="n">
        <v>0</v>
      </c>
      <c r="F670" s="32" t="n">
        <v>44409</v>
      </c>
      <c r="G670" s="33" t="s">
        <v>609</v>
      </c>
      <c r="H670" s="27"/>
      <c r="I670" s="30" t="str">
        <f aca="false">CONCATENATE(YEAR(L670-30),TEXT(MONTH(L670-30),"00"),J670)</f>
        <v>2021081</v>
      </c>
      <c r="J670" s="44" t="n">
        <v>1</v>
      </c>
      <c r="K670" s="46" t="s">
        <v>593</v>
      </c>
      <c r="L670" s="33" t="n">
        <v>44453</v>
      </c>
      <c r="M670" s="27"/>
      <c r="N670" s="27"/>
      <c r="O670" s="27"/>
      <c r="P670" s="27"/>
      <c r="Q670" s="27"/>
    </row>
    <row r="671" customFormat="false" ht="13.9" hidden="false" customHeight="false" outlineLevel="0" collapsed="false">
      <c r="A671" s="27"/>
      <c r="B671" s="43"/>
      <c r="C671" s="27"/>
      <c r="D671" s="30" t="str">
        <f aca="false">CONCATENATE(YEAR(F671),TEXT(MONTH(F671),"00"),E671)</f>
        <v>2021090</v>
      </c>
      <c r="E671" s="31" t="n">
        <v>0</v>
      </c>
      <c r="F671" s="32" t="n">
        <v>44440</v>
      </c>
      <c r="G671" s="33" t="s">
        <v>610</v>
      </c>
      <c r="H671" s="27"/>
      <c r="I671" s="30" t="str">
        <f aca="false">CONCATENATE(YEAR(L671-30),TEXT(MONTH(L671-30),"00"),J671)</f>
        <v>2021091</v>
      </c>
      <c r="J671" s="44" t="n">
        <v>1</v>
      </c>
      <c r="K671" s="46" t="s">
        <v>595</v>
      </c>
      <c r="L671" s="33" t="n">
        <v>44484</v>
      </c>
      <c r="M671" s="27"/>
      <c r="N671" s="27"/>
      <c r="O671" s="27"/>
      <c r="P671" s="27"/>
      <c r="Q671" s="27"/>
    </row>
    <row r="672" customFormat="false" ht="13.9" hidden="false" customHeight="false" outlineLevel="0" collapsed="false">
      <c r="A672" s="27"/>
      <c r="B672" s="43"/>
      <c r="C672" s="27"/>
      <c r="D672" s="30" t="str">
        <f aca="false">CONCATENATE(YEAR(F672),TEXT(MONTH(F672),"00"),E672)</f>
        <v>2021100</v>
      </c>
      <c r="E672" s="31" t="n">
        <v>0</v>
      </c>
      <c r="F672" s="32" t="n">
        <v>44470</v>
      </c>
      <c r="G672" s="33" t="s">
        <v>611</v>
      </c>
      <c r="H672" s="27"/>
      <c r="I672" s="30" t="str">
        <f aca="false">CONCATENATE(YEAR(L672-30),TEXT(MONTH(L672-30),"00"),J672)</f>
        <v>2021101</v>
      </c>
      <c r="J672" s="44" t="n">
        <v>1</v>
      </c>
      <c r="K672" s="46" t="s">
        <v>597</v>
      </c>
      <c r="L672" s="33" t="n">
        <v>44515</v>
      </c>
      <c r="M672" s="27"/>
      <c r="N672" s="27"/>
      <c r="O672" s="27"/>
      <c r="P672" s="27"/>
      <c r="Q672" s="27"/>
    </row>
    <row r="673" customFormat="false" ht="13.9" hidden="false" customHeight="false" outlineLevel="0" collapsed="false">
      <c r="A673" s="27"/>
      <c r="B673" s="43"/>
      <c r="C673" s="27"/>
      <c r="D673" s="30" t="str">
        <f aca="false">CONCATENATE(YEAR(F673),TEXT(MONTH(F673),"00"),E673)</f>
        <v>2021110</v>
      </c>
      <c r="E673" s="31" t="n">
        <v>0</v>
      </c>
      <c r="F673" s="32" t="n">
        <v>44501</v>
      </c>
      <c r="G673" s="33" t="s">
        <v>612</v>
      </c>
      <c r="H673" s="27"/>
      <c r="I673" s="30" t="str">
        <f aca="false">CONCATENATE(YEAR(L673-30),TEXT(MONTH(L673-30),"00"),J673)</f>
        <v>2021111</v>
      </c>
      <c r="J673" s="44" t="n">
        <v>1</v>
      </c>
      <c r="K673" s="46" t="s">
        <v>599</v>
      </c>
      <c r="L673" s="33" t="n">
        <v>44545</v>
      </c>
      <c r="M673" s="27"/>
      <c r="N673" s="27"/>
      <c r="O673" s="27"/>
      <c r="P673" s="27"/>
      <c r="Q673" s="27"/>
    </row>
    <row r="674" customFormat="false" ht="13.9" hidden="false" customHeight="false" outlineLevel="0" collapsed="false">
      <c r="A674" s="27"/>
      <c r="B674" s="43"/>
      <c r="C674" s="27"/>
      <c r="D674" s="30" t="str">
        <f aca="false">CONCATENATE(YEAR(F674),TEXT(MONTH(F674),"00"),E674)</f>
        <v>2021120</v>
      </c>
      <c r="E674" s="31" t="n">
        <v>0</v>
      </c>
      <c r="F674" s="32" t="n">
        <v>44531</v>
      </c>
      <c r="G674" s="33" t="s">
        <v>613</v>
      </c>
      <c r="H674" s="27"/>
      <c r="I674" s="30" t="str">
        <f aca="false">CONCATENATE(YEAR(L674-30),TEXT(MONTH(L674-30),"00"),J674)</f>
        <v>2021121</v>
      </c>
      <c r="J674" s="44" t="n">
        <v>1</v>
      </c>
      <c r="K674" s="46" t="s">
        <v>601</v>
      </c>
      <c r="L674" s="33" t="n">
        <v>44575</v>
      </c>
      <c r="M674" s="27"/>
      <c r="N674" s="27"/>
      <c r="O674" s="27"/>
      <c r="P674" s="27"/>
      <c r="Q674" s="27"/>
    </row>
    <row r="675" customFormat="false" ht="13.9" hidden="false" customHeight="false" outlineLevel="0" collapsed="false">
      <c r="A675" s="27"/>
      <c r="B675" s="43"/>
      <c r="C675" s="27"/>
      <c r="D675" s="30" t="str">
        <f aca="false">CONCATENATE(YEAR(F675),TEXT(MONTH(F675),"00"),E675)</f>
        <v>2021011</v>
      </c>
      <c r="E675" s="31" t="n">
        <v>1</v>
      </c>
      <c r="F675" s="32" t="n">
        <v>44197</v>
      </c>
      <c r="G675" s="33" t="s">
        <v>614</v>
      </c>
      <c r="H675" s="27"/>
      <c r="I675" s="30" t="str">
        <f aca="false">CONCATENATE(YEAR(L675-30),TEXT(MONTH(L675-30),"00"),J675)</f>
        <v>2021012</v>
      </c>
      <c r="J675" s="44" t="n">
        <v>2</v>
      </c>
      <c r="K675" s="46" t="s">
        <v>579</v>
      </c>
      <c r="L675" s="33" t="n">
        <v>44242</v>
      </c>
      <c r="M675" s="27"/>
      <c r="N675" s="27"/>
      <c r="O675" s="27"/>
      <c r="P675" s="27"/>
      <c r="Q675" s="27"/>
    </row>
    <row r="676" customFormat="false" ht="13.9" hidden="false" customHeight="false" outlineLevel="0" collapsed="false">
      <c r="A676" s="27"/>
      <c r="B676" s="43"/>
      <c r="C676" s="27"/>
      <c r="D676" s="30" t="str">
        <f aca="false">CONCATENATE(YEAR(F676),TEXT(MONTH(F676),"00"),E676)</f>
        <v>2021021</v>
      </c>
      <c r="E676" s="31" t="n">
        <v>1</v>
      </c>
      <c r="F676" s="32" t="n">
        <v>44228</v>
      </c>
      <c r="G676" s="33" t="s">
        <v>615</v>
      </c>
      <c r="H676" s="27"/>
      <c r="I676" s="30" t="str">
        <f aca="false">CONCATENATE(YEAR(L676-30),TEXT(MONTH(L676-30),"00"),J676)</f>
        <v>2021022</v>
      </c>
      <c r="J676" s="44" t="n">
        <v>2</v>
      </c>
      <c r="K676" s="46" t="s">
        <v>581</v>
      </c>
      <c r="L676" s="33" t="n">
        <v>44270</v>
      </c>
      <c r="M676" s="27"/>
      <c r="N676" s="27"/>
      <c r="O676" s="27"/>
      <c r="P676" s="27"/>
      <c r="Q676" s="27"/>
    </row>
    <row r="677" customFormat="false" ht="13.9" hidden="false" customHeight="false" outlineLevel="0" collapsed="false">
      <c r="A677" s="27"/>
      <c r="B677" s="43"/>
      <c r="C677" s="27"/>
      <c r="D677" s="30" t="str">
        <f aca="false">CONCATENATE(YEAR(F677),TEXT(MONTH(F677),"00"),E677)</f>
        <v>2021031</v>
      </c>
      <c r="E677" s="31" t="n">
        <v>1</v>
      </c>
      <c r="F677" s="32" t="n">
        <v>44256</v>
      </c>
      <c r="G677" s="33" t="s">
        <v>616</v>
      </c>
      <c r="H677" s="27"/>
      <c r="I677" s="30" t="str">
        <f aca="false">CONCATENATE(YEAR(L677-30),TEXT(MONTH(L677-30),"00"),J677)</f>
        <v>2021032</v>
      </c>
      <c r="J677" s="44" t="n">
        <v>2</v>
      </c>
      <c r="K677" s="46" t="s">
        <v>583</v>
      </c>
      <c r="L677" s="33" t="n">
        <v>44305</v>
      </c>
      <c r="M677" s="27"/>
      <c r="N677" s="27"/>
      <c r="O677" s="27"/>
      <c r="P677" s="27"/>
      <c r="Q677" s="27"/>
    </row>
    <row r="678" customFormat="false" ht="13.9" hidden="false" customHeight="false" outlineLevel="0" collapsed="false">
      <c r="A678" s="27"/>
      <c r="B678" s="43"/>
      <c r="C678" s="27"/>
      <c r="D678" s="30" t="str">
        <f aca="false">CONCATENATE(YEAR(F678),TEXT(MONTH(F678),"00"),E678)</f>
        <v>2021041</v>
      </c>
      <c r="E678" s="31" t="n">
        <v>1</v>
      </c>
      <c r="F678" s="32" t="n">
        <v>44287</v>
      </c>
      <c r="G678" s="33" t="s">
        <v>617</v>
      </c>
      <c r="H678" s="27"/>
      <c r="I678" s="30" t="str">
        <f aca="false">CONCATENATE(YEAR(L678-30),TEXT(MONTH(L678-30),"00"),J678)</f>
        <v>2021042</v>
      </c>
      <c r="J678" s="44" t="n">
        <v>2</v>
      </c>
      <c r="K678" s="46" t="s">
        <v>585</v>
      </c>
      <c r="L678" s="33" t="n">
        <v>44333</v>
      </c>
      <c r="M678" s="27"/>
      <c r="N678" s="27"/>
      <c r="O678" s="27"/>
      <c r="P678" s="27"/>
      <c r="Q678" s="27"/>
    </row>
    <row r="679" customFormat="false" ht="13.9" hidden="false" customHeight="false" outlineLevel="0" collapsed="false">
      <c r="A679" s="27"/>
      <c r="B679" s="43"/>
      <c r="C679" s="27"/>
      <c r="D679" s="30" t="str">
        <f aca="false">CONCATENATE(YEAR(F679),TEXT(MONTH(F679),"00"),E679)</f>
        <v>2021051</v>
      </c>
      <c r="E679" s="31" t="n">
        <v>1</v>
      </c>
      <c r="F679" s="32" t="n">
        <v>44317</v>
      </c>
      <c r="G679" s="33" t="s">
        <v>618</v>
      </c>
      <c r="H679" s="27"/>
      <c r="I679" s="30" t="str">
        <f aca="false">CONCATENATE(YEAR(L679-30),TEXT(MONTH(L679-30),"00"),J679)</f>
        <v>2021052</v>
      </c>
      <c r="J679" s="44" t="n">
        <v>2</v>
      </c>
      <c r="K679" s="46" t="s">
        <v>587</v>
      </c>
      <c r="L679" s="33" t="n">
        <v>44362</v>
      </c>
      <c r="M679" s="27"/>
      <c r="N679" s="27"/>
      <c r="O679" s="27"/>
      <c r="P679" s="27"/>
      <c r="Q679" s="27"/>
    </row>
    <row r="680" customFormat="false" ht="13.9" hidden="false" customHeight="false" outlineLevel="0" collapsed="false">
      <c r="A680" s="27"/>
      <c r="B680" s="43"/>
      <c r="C680" s="27"/>
      <c r="D680" s="30" t="str">
        <f aca="false">CONCATENATE(YEAR(F680),TEXT(MONTH(F680),"00"),E680)</f>
        <v>2021061</v>
      </c>
      <c r="E680" s="31" t="n">
        <v>1</v>
      </c>
      <c r="F680" s="32" t="n">
        <v>44348</v>
      </c>
      <c r="G680" s="33" t="s">
        <v>619</v>
      </c>
      <c r="H680" s="27"/>
      <c r="I680" s="30" t="str">
        <f aca="false">CONCATENATE(YEAR(L680-30),TEXT(MONTH(L680-30),"00"),J680)</f>
        <v>2021062</v>
      </c>
      <c r="J680" s="44" t="n">
        <v>2</v>
      </c>
      <c r="K680" s="46" t="s">
        <v>589</v>
      </c>
      <c r="L680" s="33" t="n">
        <v>44392</v>
      </c>
      <c r="M680" s="27"/>
      <c r="N680" s="27"/>
      <c r="O680" s="27"/>
      <c r="P680" s="27"/>
      <c r="Q680" s="27"/>
    </row>
    <row r="681" customFormat="false" ht="13.9" hidden="false" customHeight="false" outlineLevel="0" collapsed="false">
      <c r="A681" s="27"/>
      <c r="B681" s="43"/>
      <c r="C681" s="27"/>
      <c r="D681" s="30" t="str">
        <f aca="false">CONCATENATE(YEAR(F681),TEXT(MONTH(F681),"00"),E681)</f>
        <v>2021071</v>
      </c>
      <c r="E681" s="31" t="n">
        <v>1</v>
      </c>
      <c r="F681" s="32" t="n">
        <v>44378</v>
      </c>
      <c r="G681" s="33" t="s">
        <v>620</v>
      </c>
      <c r="H681" s="27"/>
      <c r="I681" s="30" t="str">
        <f aca="false">CONCATENATE(YEAR(L681-30),TEXT(MONTH(L681-30),"00"),J681)</f>
        <v>2021072</v>
      </c>
      <c r="J681" s="44" t="n">
        <v>2</v>
      </c>
      <c r="K681" s="46" t="s">
        <v>591</v>
      </c>
      <c r="L681" s="33" t="n">
        <v>44424</v>
      </c>
      <c r="M681" s="27"/>
      <c r="N681" s="27"/>
      <c r="O681" s="27"/>
      <c r="P681" s="27"/>
      <c r="Q681" s="27"/>
    </row>
    <row r="682" customFormat="false" ht="13.9" hidden="false" customHeight="false" outlineLevel="0" collapsed="false">
      <c r="A682" s="27"/>
      <c r="B682" s="43"/>
      <c r="C682" s="27"/>
      <c r="D682" s="30" t="str">
        <f aca="false">CONCATENATE(YEAR(F682),TEXT(MONTH(F682),"00"),E682)</f>
        <v>2021081</v>
      </c>
      <c r="E682" s="31" t="n">
        <v>1</v>
      </c>
      <c r="F682" s="32" t="n">
        <v>44409</v>
      </c>
      <c r="G682" s="33" t="s">
        <v>621</v>
      </c>
      <c r="H682" s="27"/>
      <c r="I682" s="30" t="str">
        <f aca="false">CONCATENATE(YEAR(L682-30),TEXT(MONTH(L682-30),"00"),J682)</f>
        <v>2021082</v>
      </c>
      <c r="J682" s="44" t="n">
        <v>2</v>
      </c>
      <c r="K682" s="46" t="s">
        <v>593</v>
      </c>
      <c r="L682" s="33" t="n">
        <v>44454</v>
      </c>
      <c r="M682" s="27"/>
      <c r="N682" s="27"/>
      <c r="O682" s="27"/>
      <c r="P682" s="27"/>
      <c r="Q682" s="27"/>
    </row>
    <row r="683" customFormat="false" ht="13.9" hidden="false" customHeight="false" outlineLevel="0" collapsed="false">
      <c r="A683" s="27"/>
      <c r="B683" s="43"/>
      <c r="C683" s="27"/>
      <c r="D683" s="30" t="str">
        <f aca="false">CONCATENATE(YEAR(F683),TEXT(MONTH(F683),"00"),E683)</f>
        <v>2021091</v>
      </c>
      <c r="E683" s="31" t="n">
        <v>1</v>
      </c>
      <c r="F683" s="32" t="n">
        <v>44440</v>
      </c>
      <c r="G683" s="33" t="s">
        <v>622</v>
      </c>
      <c r="H683" s="27"/>
      <c r="I683" s="30" t="str">
        <f aca="false">CONCATENATE(YEAR(L683-30),TEXT(MONTH(L683-30),"00"),J683)</f>
        <v>2021092</v>
      </c>
      <c r="J683" s="44" t="n">
        <v>2</v>
      </c>
      <c r="K683" s="46" t="s">
        <v>595</v>
      </c>
      <c r="L683" s="33" t="n">
        <v>44487</v>
      </c>
      <c r="M683" s="27"/>
      <c r="N683" s="27"/>
      <c r="O683" s="27"/>
      <c r="P683" s="27"/>
      <c r="Q683" s="27"/>
    </row>
    <row r="684" customFormat="false" ht="13.9" hidden="false" customHeight="false" outlineLevel="0" collapsed="false">
      <c r="A684" s="27"/>
      <c r="B684" s="43"/>
      <c r="C684" s="27"/>
      <c r="D684" s="30" t="str">
        <f aca="false">CONCATENATE(YEAR(F684),TEXT(MONTH(F684),"00"),E684)</f>
        <v>2021101</v>
      </c>
      <c r="E684" s="31" t="n">
        <v>1</v>
      </c>
      <c r="F684" s="32" t="n">
        <v>44470</v>
      </c>
      <c r="G684" s="33" t="s">
        <v>623</v>
      </c>
      <c r="H684" s="27"/>
      <c r="I684" s="30" t="str">
        <f aca="false">CONCATENATE(YEAR(L684-30),TEXT(MONTH(L684-30),"00"),J684)</f>
        <v>2021102</v>
      </c>
      <c r="J684" s="44" t="n">
        <v>2</v>
      </c>
      <c r="K684" s="46" t="s">
        <v>597</v>
      </c>
      <c r="L684" s="33" t="n">
        <v>44516</v>
      </c>
      <c r="M684" s="27"/>
      <c r="N684" s="27"/>
      <c r="O684" s="27"/>
      <c r="P684" s="27"/>
      <c r="Q684" s="27"/>
    </row>
    <row r="685" customFormat="false" ht="13.9" hidden="false" customHeight="false" outlineLevel="0" collapsed="false">
      <c r="A685" s="27"/>
      <c r="B685" s="43"/>
      <c r="C685" s="27"/>
      <c r="D685" s="30" t="str">
        <f aca="false">CONCATENATE(YEAR(F685),TEXT(MONTH(F685),"00"),E685)</f>
        <v>2021111</v>
      </c>
      <c r="E685" s="31" t="n">
        <v>1</v>
      </c>
      <c r="F685" s="32" t="n">
        <v>44501</v>
      </c>
      <c r="G685" s="33" t="s">
        <v>624</v>
      </c>
      <c r="H685" s="27"/>
      <c r="I685" s="30" t="str">
        <f aca="false">CONCATENATE(YEAR(L685-30),TEXT(MONTH(L685-30),"00"),J685)</f>
        <v>2021112</v>
      </c>
      <c r="J685" s="44" t="n">
        <v>2</v>
      </c>
      <c r="K685" s="46" t="s">
        <v>599</v>
      </c>
      <c r="L685" s="33" t="n">
        <v>44546</v>
      </c>
      <c r="M685" s="27"/>
      <c r="N685" s="27"/>
      <c r="O685" s="27"/>
      <c r="P685" s="27"/>
      <c r="Q685" s="27"/>
    </row>
    <row r="686" customFormat="false" ht="13.9" hidden="false" customHeight="false" outlineLevel="0" collapsed="false">
      <c r="A686" s="27"/>
      <c r="B686" s="43"/>
      <c r="C686" s="27"/>
      <c r="D686" s="30" t="str">
        <f aca="false">CONCATENATE(YEAR(F686),TEXT(MONTH(F686),"00"),E686)</f>
        <v>2021121</v>
      </c>
      <c r="E686" s="31" t="n">
        <v>1</v>
      </c>
      <c r="F686" s="32" t="n">
        <v>44531</v>
      </c>
      <c r="G686" s="33" t="s">
        <v>625</v>
      </c>
      <c r="H686" s="27"/>
      <c r="I686" s="30" t="str">
        <f aca="false">CONCATENATE(YEAR(L686-30),TEXT(MONTH(L686-30),"00"),J686)</f>
        <v>2021122</v>
      </c>
      <c r="J686" s="44" t="n">
        <v>2</v>
      </c>
      <c r="K686" s="46" t="s">
        <v>601</v>
      </c>
      <c r="L686" s="33" t="n">
        <v>44578</v>
      </c>
      <c r="M686" s="27"/>
      <c r="N686" s="27"/>
      <c r="O686" s="27"/>
      <c r="P686" s="27"/>
      <c r="Q686" s="27"/>
    </row>
    <row r="687" customFormat="false" ht="13.9" hidden="false" customHeight="false" outlineLevel="0" collapsed="false">
      <c r="A687" s="27"/>
      <c r="B687" s="43"/>
      <c r="C687" s="27"/>
      <c r="D687" s="30" t="str">
        <f aca="false">CONCATENATE(YEAR(F687),TEXT(MONTH(F687),"00"),E687)</f>
        <v>2021012</v>
      </c>
      <c r="E687" s="31" t="n">
        <v>2</v>
      </c>
      <c r="F687" s="32" t="n">
        <v>44197</v>
      </c>
      <c r="G687" s="33" t="s">
        <v>626</v>
      </c>
      <c r="H687" s="27"/>
      <c r="I687" s="30" t="str">
        <f aca="false">CONCATENATE(YEAR(L687-30),TEXT(MONTH(L687-30),"00"),J687)</f>
        <v>2021013</v>
      </c>
      <c r="J687" s="44" t="n">
        <v>3</v>
      </c>
      <c r="K687" s="46" t="s">
        <v>579</v>
      </c>
      <c r="L687" s="33" t="n">
        <v>44242</v>
      </c>
      <c r="M687" s="27"/>
      <c r="N687" s="27"/>
      <c r="O687" s="27"/>
      <c r="P687" s="27"/>
      <c r="Q687" s="27"/>
    </row>
    <row r="688" customFormat="false" ht="13.9" hidden="false" customHeight="false" outlineLevel="0" collapsed="false">
      <c r="A688" s="27"/>
      <c r="B688" s="43"/>
      <c r="C688" s="27"/>
      <c r="D688" s="30" t="str">
        <f aca="false">CONCATENATE(YEAR(F688),TEXT(MONTH(F688),"00"),E688)</f>
        <v>2021022</v>
      </c>
      <c r="E688" s="31" t="n">
        <v>2</v>
      </c>
      <c r="F688" s="32" t="n">
        <v>44228</v>
      </c>
      <c r="G688" s="33" t="s">
        <v>627</v>
      </c>
      <c r="H688" s="27"/>
      <c r="I688" s="30" t="str">
        <f aca="false">CONCATENATE(YEAR(L688-30),TEXT(MONTH(L688-30),"00"),J688)</f>
        <v>2021023</v>
      </c>
      <c r="J688" s="44" t="n">
        <v>3</v>
      </c>
      <c r="K688" s="46" t="s">
        <v>581</v>
      </c>
      <c r="L688" s="33" t="n">
        <v>44270</v>
      </c>
      <c r="M688" s="27"/>
      <c r="N688" s="27"/>
      <c r="O688" s="27"/>
      <c r="P688" s="27"/>
      <c r="Q688" s="27"/>
    </row>
    <row r="689" customFormat="false" ht="13.9" hidden="false" customHeight="false" outlineLevel="0" collapsed="false">
      <c r="A689" s="27"/>
      <c r="B689" s="43"/>
      <c r="C689" s="27"/>
      <c r="D689" s="30" t="str">
        <f aca="false">CONCATENATE(YEAR(F689),TEXT(MONTH(F689),"00"),E689)</f>
        <v>2021032</v>
      </c>
      <c r="E689" s="31" t="n">
        <v>2</v>
      </c>
      <c r="F689" s="32" t="n">
        <v>44256</v>
      </c>
      <c r="G689" s="33" t="s">
        <v>628</v>
      </c>
      <c r="H689" s="27"/>
      <c r="I689" s="30" t="str">
        <f aca="false">CONCATENATE(YEAR(L689-30),TEXT(MONTH(L689-30),"00"),J689)</f>
        <v>2021033</v>
      </c>
      <c r="J689" s="44" t="n">
        <v>3</v>
      </c>
      <c r="K689" s="46" t="s">
        <v>583</v>
      </c>
      <c r="L689" s="33" t="n">
        <v>44305</v>
      </c>
      <c r="M689" s="27"/>
      <c r="N689" s="27"/>
      <c r="O689" s="27"/>
      <c r="P689" s="27"/>
      <c r="Q689" s="27"/>
    </row>
    <row r="690" customFormat="false" ht="13.9" hidden="false" customHeight="false" outlineLevel="0" collapsed="false">
      <c r="A690" s="27"/>
      <c r="B690" s="43"/>
      <c r="C690" s="27"/>
      <c r="D690" s="30" t="str">
        <f aca="false">CONCATENATE(YEAR(F690),TEXT(MONTH(F690),"00"),E690)</f>
        <v>2021042</v>
      </c>
      <c r="E690" s="31" t="n">
        <v>2</v>
      </c>
      <c r="F690" s="32" t="n">
        <v>44287</v>
      </c>
      <c r="G690" s="33" t="s">
        <v>629</v>
      </c>
      <c r="H690" s="27"/>
      <c r="I690" s="30" t="str">
        <f aca="false">CONCATENATE(YEAR(L690-30),TEXT(MONTH(L690-30),"00"),J690)</f>
        <v>2021043</v>
      </c>
      <c r="J690" s="44" t="n">
        <v>3</v>
      </c>
      <c r="K690" s="46" t="s">
        <v>585</v>
      </c>
      <c r="L690" s="33" t="n">
        <v>44333</v>
      </c>
      <c r="M690" s="27"/>
      <c r="N690" s="27"/>
      <c r="O690" s="27"/>
      <c r="P690" s="27"/>
      <c r="Q690" s="27"/>
    </row>
    <row r="691" customFormat="false" ht="13.9" hidden="false" customHeight="false" outlineLevel="0" collapsed="false">
      <c r="A691" s="27"/>
      <c r="B691" s="43"/>
      <c r="C691" s="27"/>
      <c r="D691" s="30" t="str">
        <f aca="false">CONCATENATE(YEAR(F691),TEXT(MONTH(F691),"00"),E691)</f>
        <v>2021052</v>
      </c>
      <c r="E691" s="31" t="n">
        <v>2</v>
      </c>
      <c r="F691" s="32" t="n">
        <v>44317</v>
      </c>
      <c r="G691" s="33" t="s">
        <v>630</v>
      </c>
      <c r="H691" s="27"/>
      <c r="I691" s="30" t="str">
        <f aca="false">CONCATENATE(YEAR(L691-30),TEXT(MONTH(L691-30),"00"),J691)</f>
        <v>2021053</v>
      </c>
      <c r="J691" s="44" t="n">
        <v>3</v>
      </c>
      <c r="K691" s="46" t="s">
        <v>587</v>
      </c>
      <c r="L691" s="33" t="n">
        <v>44362</v>
      </c>
      <c r="M691" s="27"/>
      <c r="N691" s="27"/>
      <c r="O691" s="27"/>
      <c r="P691" s="27"/>
      <c r="Q691" s="27"/>
    </row>
    <row r="692" customFormat="false" ht="13.9" hidden="false" customHeight="false" outlineLevel="0" collapsed="false">
      <c r="A692" s="27"/>
      <c r="B692" s="43"/>
      <c r="C692" s="27"/>
      <c r="D692" s="30" t="str">
        <f aca="false">CONCATENATE(YEAR(F692),TEXT(MONTH(F692),"00"),E692)</f>
        <v>2021062</v>
      </c>
      <c r="E692" s="31" t="n">
        <v>2</v>
      </c>
      <c r="F692" s="32" t="n">
        <v>44348</v>
      </c>
      <c r="G692" s="33" t="s">
        <v>631</v>
      </c>
      <c r="H692" s="27"/>
      <c r="I692" s="30" t="str">
        <f aca="false">CONCATENATE(YEAR(L692-30),TEXT(MONTH(L692-30),"00"),J692)</f>
        <v>2021063</v>
      </c>
      <c r="J692" s="44" t="n">
        <v>3</v>
      </c>
      <c r="K692" s="46" t="s">
        <v>589</v>
      </c>
      <c r="L692" s="33" t="n">
        <v>44392</v>
      </c>
      <c r="M692" s="27"/>
      <c r="N692" s="27"/>
      <c r="O692" s="27"/>
      <c r="P692" s="27"/>
      <c r="Q692" s="27"/>
    </row>
    <row r="693" customFormat="false" ht="13.9" hidden="false" customHeight="false" outlineLevel="0" collapsed="false">
      <c r="A693" s="27"/>
      <c r="B693" s="43"/>
      <c r="C693" s="27"/>
      <c r="D693" s="30" t="str">
        <f aca="false">CONCATENATE(YEAR(F693),TEXT(MONTH(F693),"00"),E693)</f>
        <v>2021072</v>
      </c>
      <c r="E693" s="31" t="n">
        <v>2</v>
      </c>
      <c r="F693" s="32" t="n">
        <v>44378</v>
      </c>
      <c r="G693" s="33" t="s">
        <v>632</v>
      </c>
      <c r="H693" s="27"/>
      <c r="I693" s="30" t="str">
        <f aca="false">CONCATENATE(YEAR(L693-30),TEXT(MONTH(L693-30),"00"),J693)</f>
        <v>2021073</v>
      </c>
      <c r="J693" s="44" t="n">
        <v>3</v>
      </c>
      <c r="K693" s="46" t="s">
        <v>591</v>
      </c>
      <c r="L693" s="33" t="n">
        <v>44424</v>
      </c>
      <c r="M693" s="27"/>
      <c r="N693" s="27"/>
      <c r="O693" s="27"/>
      <c r="P693" s="27"/>
      <c r="Q693" s="27"/>
    </row>
    <row r="694" customFormat="false" ht="13.9" hidden="false" customHeight="false" outlineLevel="0" collapsed="false">
      <c r="A694" s="27"/>
      <c r="B694" s="43"/>
      <c r="C694" s="27"/>
      <c r="D694" s="30" t="str">
        <f aca="false">CONCATENATE(YEAR(F694),TEXT(MONTH(F694),"00"),E694)</f>
        <v>2021082</v>
      </c>
      <c r="E694" s="31" t="n">
        <v>2</v>
      </c>
      <c r="F694" s="32" t="n">
        <v>44409</v>
      </c>
      <c r="G694" s="33" t="s">
        <v>633</v>
      </c>
      <c r="H694" s="27"/>
      <c r="I694" s="30" t="str">
        <f aca="false">CONCATENATE(YEAR(L694-30),TEXT(MONTH(L694-30),"00"),J694)</f>
        <v>2021083</v>
      </c>
      <c r="J694" s="44" t="n">
        <v>3</v>
      </c>
      <c r="K694" s="46" t="s">
        <v>593</v>
      </c>
      <c r="L694" s="33" t="n">
        <v>44454</v>
      </c>
      <c r="M694" s="27"/>
      <c r="N694" s="27"/>
      <c r="O694" s="27"/>
      <c r="P694" s="27"/>
      <c r="Q694" s="27"/>
    </row>
    <row r="695" customFormat="false" ht="13.9" hidden="false" customHeight="false" outlineLevel="0" collapsed="false">
      <c r="A695" s="27"/>
      <c r="B695" s="43"/>
      <c r="C695" s="27"/>
      <c r="D695" s="30" t="str">
        <f aca="false">CONCATENATE(YEAR(F695),TEXT(MONTH(F695),"00"),E695)</f>
        <v>2021092</v>
      </c>
      <c r="E695" s="31" t="n">
        <v>2</v>
      </c>
      <c r="F695" s="32" t="n">
        <v>44440</v>
      </c>
      <c r="G695" s="33" t="s">
        <v>634</v>
      </c>
      <c r="H695" s="27"/>
      <c r="I695" s="30" t="str">
        <f aca="false">CONCATENATE(YEAR(L695-30),TEXT(MONTH(L695-30),"00"),J695)</f>
        <v>2021093</v>
      </c>
      <c r="J695" s="44" t="n">
        <v>3</v>
      </c>
      <c r="K695" s="46" t="s">
        <v>595</v>
      </c>
      <c r="L695" s="33" t="n">
        <v>44487</v>
      </c>
      <c r="M695" s="27"/>
      <c r="N695" s="27"/>
      <c r="O695" s="27"/>
      <c r="P695" s="27"/>
      <c r="Q695" s="27"/>
    </row>
    <row r="696" customFormat="false" ht="13.9" hidden="false" customHeight="false" outlineLevel="0" collapsed="false">
      <c r="A696" s="27"/>
      <c r="B696" s="43"/>
      <c r="C696" s="27"/>
      <c r="D696" s="30" t="str">
        <f aca="false">CONCATENATE(YEAR(F696),TEXT(MONTH(F696),"00"),E696)</f>
        <v>2021102</v>
      </c>
      <c r="E696" s="31" t="n">
        <v>2</v>
      </c>
      <c r="F696" s="32" t="n">
        <v>44470</v>
      </c>
      <c r="G696" s="33" t="s">
        <v>635</v>
      </c>
      <c r="H696" s="27"/>
      <c r="I696" s="30" t="str">
        <f aca="false">CONCATENATE(YEAR(L696-30),TEXT(MONTH(L696-30),"00"),J696)</f>
        <v>2021103</v>
      </c>
      <c r="J696" s="44" t="n">
        <v>3</v>
      </c>
      <c r="K696" s="46" t="s">
        <v>597</v>
      </c>
      <c r="L696" s="33" t="n">
        <v>44516</v>
      </c>
      <c r="M696" s="27"/>
      <c r="N696" s="27"/>
      <c r="O696" s="27"/>
      <c r="P696" s="27"/>
      <c r="Q696" s="27"/>
    </row>
    <row r="697" customFormat="false" ht="13.9" hidden="false" customHeight="false" outlineLevel="0" collapsed="false">
      <c r="A697" s="27"/>
      <c r="B697" s="43"/>
      <c r="C697" s="27"/>
      <c r="D697" s="30" t="str">
        <f aca="false">CONCATENATE(YEAR(F697),TEXT(MONTH(F697),"00"),E697)</f>
        <v>2021112</v>
      </c>
      <c r="E697" s="31" t="n">
        <v>2</v>
      </c>
      <c r="F697" s="32" t="n">
        <v>44501</v>
      </c>
      <c r="G697" s="33" t="s">
        <v>636</v>
      </c>
      <c r="H697" s="27"/>
      <c r="I697" s="30" t="str">
        <f aca="false">CONCATENATE(YEAR(L697-30),TEXT(MONTH(L697-30),"00"),J697)</f>
        <v>2021113</v>
      </c>
      <c r="J697" s="44" t="n">
        <v>3</v>
      </c>
      <c r="K697" s="46" t="s">
        <v>599</v>
      </c>
      <c r="L697" s="33" t="n">
        <v>44546</v>
      </c>
      <c r="M697" s="27"/>
      <c r="N697" s="27"/>
      <c r="O697" s="27"/>
      <c r="P697" s="27"/>
      <c r="Q697" s="27"/>
    </row>
    <row r="698" customFormat="false" ht="13.9" hidden="false" customHeight="false" outlineLevel="0" collapsed="false">
      <c r="A698" s="27"/>
      <c r="B698" s="43"/>
      <c r="C698" s="27"/>
      <c r="D698" s="30" t="str">
        <f aca="false">CONCATENATE(YEAR(F698),TEXT(MONTH(F698),"00"),E698)</f>
        <v>2021122</v>
      </c>
      <c r="E698" s="31" t="n">
        <v>2</v>
      </c>
      <c r="F698" s="32" t="n">
        <v>44531</v>
      </c>
      <c r="G698" s="33" t="s">
        <v>637</v>
      </c>
      <c r="H698" s="27"/>
      <c r="I698" s="30" t="str">
        <f aca="false">CONCATENATE(YEAR(L698-30),TEXT(MONTH(L698-30),"00"),J698)</f>
        <v>2021123</v>
      </c>
      <c r="J698" s="44" t="n">
        <v>3</v>
      </c>
      <c r="K698" s="46" t="s">
        <v>601</v>
      </c>
      <c r="L698" s="33" t="n">
        <v>44578</v>
      </c>
      <c r="M698" s="27"/>
      <c r="N698" s="27"/>
      <c r="O698" s="27"/>
      <c r="P698" s="27"/>
      <c r="Q698" s="27"/>
    </row>
    <row r="699" customFormat="false" ht="13.9" hidden="false" customHeight="false" outlineLevel="0" collapsed="false">
      <c r="A699" s="27"/>
      <c r="B699" s="43"/>
      <c r="C699" s="27"/>
      <c r="D699" s="30" t="str">
        <f aca="false">CONCATENATE(YEAR(F699),TEXT(MONTH(F699),"00"),E699)</f>
        <v>2021013</v>
      </c>
      <c r="E699" s="31" t="n">
        <v>3</v>
      </c>
      <c r="F699" s="32" t="n">
        <v>44197</v>
      </c>
      <c r="G699" s="33" t="s">
        <v>626</v>
      </c>
      <c r="H699" s="27"/>
      <c r="I699" s="30" t="str">
        <f aca="false">CONCATENATE(YEAR(L699-30),TEXT(MONTH(L699-30),"00"),J699)</f>
        <v>2021014</v>
      </c>
      <c r="J699" s="44" t="n">
        <v>4</v>
      </c>
      <c r="K699" s="46" t="s">
        <v>579</v>
      </c>
      <c r="L699" s="33" t="n">
        <v>44243</v>
      </c>
      <c r="M699" s="27"/>
      <c r="N699" s="27"/>
      <c r="O699" s="27"/>
      <c r="P699" s="27"/>
      <c r="Q699" s="27"/>
    </row>
    <row r="700" customFormat="false" ht="13.9" hidden="false" customHeight="false" outlineLevel="0" collapsed="false">
      <c r="A700" s="27"/>
      <c r="B700" s="43"/>
      <c r="C700" s="27"/>
      <c r="D700" s="30" t="str">
        <f aca="false">CONCATENATE(YEAR(F700),TEXT(MONTH(F700),"00"),E700)</f>
        <v>2021023</v>
      </c>
      <c r="E700" s="31" t="n">
        <v>3</v>
      </c>
      <c r="F700" s="32" t="n">
        <v>44228</v>
      </c>
      <c r="G700" s="33" t="s">
        <v>627</v>
      </c>
      <c r="H700" s="27"/>
      <c r="I700" s="30" t="str">
        <f aca="false">CONCATENATE(YEAR(L700-30),TEXT(MONTH(L700-30),"00"),J700)</f>
        <v>2021024</v>
      </c>
      <c r="J700" s="44" t="n">
        <v>4</v>
      </c>
      <c r="K700" s="46" t="s">
        <v>581</v>
      </c>
      <c r="L700" s="33" t="n">
        <v>44271</v>
      </c>
      <c r="M700" s="27"/>
      <c r="N700" s="27"/>
      <c r="O700" s="27"/>
      <c r="P700" s="27"/>
      <c r="Q700" s="27"/>
    </row>
    <row r="701" customFormat="false" ht="13.9" hidden="false" customHeight="false" outlineLevel="0" collapsed="false">
      <c r="A701" s="27"/>
      <c r="B701" s="43"/>
      <c r="C701" s="27"/>
      <c r="D701" s="30" t="str">
        <f aca="false">CONCATENATE(YEAR(F701),TEXT(MONTH(F701),"00"),E701)</f>
        <v>2021033</v>
      </c>
      <c r="E701" s="31" t="n">
        <v>3</v>
      </c>
      <c r="F701" s="32" t="n">
        <v>44256</v>
      </c>
      <c r="G701" s="33" t="s">
        <v>628</v>
      </c>
      <c r="H701" s="27"/>
      <c r="I701" s="30" t="str">
        <f aca="false">CONCATENATE(YEAR(L701-30),TEXT(MONTH(L701-30),"00"),J701)</f>
        <v>2021034</v>
      </c>
      <c r="J701" s="44" t="n">
        <v>4</v>
      </c>
      <c r="K701" s="46" t="s">
        <v>583</v>
      </c>
      <c r="L701" s="33" t="n">
        <v>44306</v>
      </c>
      <c r="M701" s="27"/>
      <c r="N701" s="27"/>
      <c r="O701" s="27"/>
      <c r="P701" s="27"/>
      <c r="Q701" s="27"/>
    </row>
    <row r="702" customFormat="false" ht="13.9" hidden="false" customHeight="false" outlineLevel="0" collapsed="false">
      <c r="A702" s="27"/>
      <c r="B702" s="43"/>
      <c r="C702" s="27"/>
      <c r="D702" s="30" t="str">
        <f aca="false">CONCATENATE(YEAR(F702),TEXT(MONTH(F702),"00"),E702)</f>
        <v>2021043</v>
      </c>
      <c r="E702" s="31" t="n">
        <v>3</v>
      </c>
      <c r="F702" s="32" t="n">
        <v>44287</v>
      </c>
      <c r="G702" s="33" t="s">
        <v>629</v>
      </c>
      <c r="H702" s="27"/>
      <c r="I702" s="30" t="str">
        <f aca="false">CONCATENATE(YEAR(L702-30),TEXT(MONTH(L702-30),"00"),J702)</f>
        <v>2021044</v>
      </c>
      <c r="J702" s="44" t="n">
        <v>4</v>
      </c>
      <c r="K702" s="46" t="s">
        <v>585</v>
      </c>
      <c r="L702" s="33" t="n">
        <v>44334</v>
      </c>
      <c r="M702" s="27"/>
      <c r="N702" s="27"/>
      <c r="O702" s="27"/>
      <c r="P702" s="27"/>
      <c r="Q702" s="27"/>
    </row>
    <row r="703" customFormat="false" ht="13.9" hidden="false" customHeight="false" outlineLevel="0" collapsed="false">
      <c r="A703" s="27"/>
      <c r="B703" s="43"/>
      <c r="C703" s="27"/>
      <c r="D703" s="30" t="str">
        <f aca="false">CONCATENATE(YEAR(F703),TEXT(MONTH(F703),"00"),E703)</f>
        <v>2021053</v>
      </c>
      <c r="E703" s="31" t="n">
        <v>3</v>
      </c>
      <c r="F703" s="32" t="n">
        <v>44317</v>
      </c>
      <c r="G703" s="33" t="s">
        <v>630</v>
      </c>
      <c r="H703" s="27"/>
      <c r="I703" s="30" t="str">
        <f aca="false">CONCATENATE(YEAR(L703-30),TEXT(MONTH(L703-30),"00"),J703)</f>
        <v>2021054</v>
      </c>
      <c r="J703" s="44" t="n">
        <v>4</v>
      </c>
      <c r="K703" s="46" t="s">
        <v>587</v>
      </c>
      <c r="L703" s="33" t="n">
        <v>44363</v>
      </c>
      <c r="M703" s="27"/>
      <c r="N703" s="27"/>
      <c r="O703" s="27"/>
      <c r="P703" s="27"/>
      <c r="Q703" s="27"/>
    </row>
    <row r="704" customFormat="false" ht="13.9" hidden="false" customHeight="false" outlineLevel="0" collapsed="false">
      <c r="A704" s="27"/>
      <c r="B704" s="43"/>
      <c r="C704" s="27"/>
      <c r="D704" s="30" t="str">
        <f aca="false">CONCATENATE(YEAR(F704),TEXT(MONTH(F704),"00"),E704)</f>
        <v>2021063</v>
      </c>
      <c r="E704" s="31" t="n">
        <v>3</v>
      </c>
      <c r="F704" s="32" t="n">
        <v>44348</v>
      </c>
      <c r="G704" s="33" t="s">
        <v>631</v>
      </c>
      <c r="H704" s="27"/>
      <c r="I704" s="30" t="str">
        <f aca="false">CONCATENATE(YEAR(L704-30),TEXT(MONTH(L704-30),"00"),J704)</f>
        <v>2021064</v>
      </c>
      <c r="J704" s="44" t="n">
        <v>4</v>
      </c>
      <c r="K704" s="46" t="s">
        <v>589</v>
      </c>
      <c r="L704" s="33" t="n">
        <v>44393</v>
      </c>
      <c r="M704" s="27"/>
      <c r="N704" s="27"/>
      <c r="O704" s="27"/>
      <c r="P704" s="27"/>
      <c r="Q704" s="27"/>
    </row>
    <row r="705" customFormat="false" ht="13.9" hidden="false" customHeight="false" outlineLevel="0" collapsed="false">
      <c r="A705" s="27"/>
      <c r="B705" s="43"/>
      <c r="C705" s="27"/>
      <c r="D705" s="30" t="str">
        <f aca="false">CONCATENATE(YEAR(F705),TEXT(MONTH(F705),"00"),E705)</f>
        <v>2021073</v>
      </c>
      <c r="E705" s="31" t="n">
        <v>3</v>
      </c>
      <c r="F705" s="32" t="n">
        <v>44378</v>
      </c>
      <c r="G705" s="33" t="s">
        <v>632</v>
      </c>
      <c r="H705" s="27"/>
      <c r="I705" s="30" t="str">
        <f aca="false">CONCATENATE(YEAR(L705-30),TEXT(MONTH(L705-30),"00"),J705)</f>
        <v>2021074</v>
      </c>
      <c r="J705" s="44" t="n">
        <v>4</v>
      </c>
      <c r="K705" s="46" t="s">
        <v>591</v>
      </c>
      <c r="L705" s="33" t="n">
        <v>44425</v>
      </c>
      <c r="M705" s="27"/>
      <c r="N705" s="27"/>
      <c r="O705" s="27"/>
      <c r="P705" s="27"/>
      <c r="Q705" s="27"/>
    </row>
    <row r="706" customFormat="false" ht="13.9" hidden="false" customHeight="false" outlineLevel="0" collapsed="false">
      <c r="A706" s="27"/>
      <c r="B706" s="43"/>
      <c r="C706" s="27"/>
      <c r="D706" s="30" t="str">
        <f aca="false">CONCATENATE(YEAR(F706),TEXT(MONTH(F706),"00"),E706)</f>
        <v>2021083</v>
      </c>
      <c r="E706" s="31" t="n">
        <v>3</v>
      </c>
      <c r="F706" s="32" t="n">
        <v>44409</v>
      </c>
      <c r="G706" s="33" t="s">
        <v>633</v>
      </c>
      <c r="H706" s="27"/>
      <c r="I706" s="30" t="str">
        <f aca="false">CONCATENATE(YEAR(L706-30),TEXT(MONTH(L706-30),"00"),J706)</f>
        <v>2021084</v>
      </c>
      <c r="J706" s="44" t="n">
        <v>4</v>
      </c>
      <c r="K706" s="46" t="s">
        <v>593</v>
      </c>
      <c r="L706" s="33" t="n">
        <v>44455</v>
      </c>
      <c r="M706" s="27"/>
      <c r="N706" s="27"/>
      <c r="O706" s="27"/>
      <c r="P706" s="27"/>
      <c r="Q706" s="27"/>
    </row>
    <row r="707" customFormat="false" ht="13.9" hidden="false" customHeight="false" outlineLevel="0" collapsed="false">
      <c r="A707" s="27"/>
      <c r="B707" s="43"/>
      <c r="C707" s="27"/>
      <c r="D707" s="30" t="str">
        <f aca="false">CONCATENATE(YEAR(F707),TEXT(MONTH(F707),"00"),E707)</f>
        <v>2021093</v>
      </c>
      <c r="E707" s="31" t="n">
        <v>3</v>
      </c>
      <c r="F707" s="32" t="n">
        <v>44440</v>
      </c>
      <c r="G707" s="33" t="s">
        <v>634</v>
      </c>
      <c r="H707" s="27"/>
      <c r="I707" s="30" t="str">
        <f aca="false">CONCATENATE(YEAR(L707-30),TEXT(MONTH(L707-30),"00"),J707)</f>
        <v>2021094</v>
      </c>
      <c r="J707" s="44" t="n">
        <v>4</v>
      </c>
      <c r="K707" s="46" t="s">
        <v>595</v>
      </c>
      <c r="L707" s="33" t="n">
        <v>44488</v>
      </c>
      <c r="M707" s="27"/>
      <c r="N707" s="27"/>
      <c r="O707" s="27"/>
      <c r="P707" s="27"/>
      <c r="Q707" s="27"/>
    </row>
    <row r="708" customFormat="false" ht="13.9" hidden="false" customHeight="false" outlineLevel="0" collapsed="false">
      <c r="A708" s="27"/>
      <c r="B708" s="43"/>
      <c r="C708" s="27"/>
      <c r="D708" s="30" t="str">
        <f aca="false">CONCATENATE(YEAR(F708),TEXT(MONTH(F708),"00"),E708)</f>
        <v>2021103</v>
      </c>
      <c r="E708" s="31" t="n">
        <v>3</v>
      </c>
      <c r="F708" s="32" t="n">
        <v>44470</v>
      </c>
      <c r="G708" s="33" t="s">
        <v>635</v>
      </c>
      <c r="H708" s="27"/>
      <c r="I708" s="30" t="str">
        <f aca="false">CONCATENATE(YEAR(L708-30),TEXT(MONTH(L708-30),"00"),J708)</f>
        <v>2021104</v>
      </c>
      <c r="J708" s="44" t="n">
        <v>4</v>
      </c>
      <c r="K708" s="46" t="s">
        <v>597</v>
      </c>
      <c r="L708" s="33" t="n">
        <v>44517</v>
      </c>
      <c r="M708" s="27"/>
      <c r="N708" s="27"/>
      <c r="O708" s="27"/>
      <c r="P708" s="27"/>
      <c r="Q708" s="27"/>
    </row>
    <row r="709" customFormat="false" ht="13.9" hidden="false" customHeight="false" outlineLevel="0" collapsed="false">
      <c r="A709" s="27"/>
      <c r="B709" s="43"/>
      <c r="C709" s="27"/>
      <c r="D709" s="30" t="str">
        <f aca="false">CONCATENATE(YEAR(F709),TEXT(MONTH(F709),"00"),E709)</f>
        <v>2021113</v>
      </c>
      <c r="E709" s="31" t="n">
        <v>3</v>
      </c>
      <c r="F709" s="32" t="n">
        <v>44501</v>
      </c>
      <c r="G709" s="33" t="s">
        <v>636</v>
      </c>
      <c r="H709" s="27"/>
      <c r="I709" s="30" t="str">
        <f aca="false">CONCATENATE(YEAR(L709-30),TEXT(MONTH(L709-30),"00"),J709)</f>
        <v>2021114</v>
      </c>
      <c r="J709" s="44" t="n">
        <v>4</v>
      </c>
      <c r="K709" s="46" t="s">
        <v>599</v>
      </c>
      <c r="L709" s="33" t="n">
        <v>44547</v>
      </c>
      <c r="M709" s="27"/>
      <c r="N709" s="27"/>
      <c r="O709" s="27"/>
      <c r="P709" s="27"/>
      <c r="Q709" s="27"/>
    </row>
    <row r="710" customFormat="false" ht="13.9" hidden="false" customHeight="false" outlineLevel="0" collapsed="false">
      <c r="A710" s="27"/>
      <c r="B710" s="43"/>
      <c r="C710" s="27"/>
      <c r="D710" s="30" t="str">
        <f aca="false">CONCATENATE(YEAR(F710),TEXT(MONTH(F710),"00"),E710)</f>
        <v>2021123</v>
      </c>
      <c r="E710" s="31" t="n">
        <v>3</v>
      </c>
      <c r="F710" s="32" t="n">
        <v>44531</v>
      </c>
      <c r="G710" s="33" t="s">
        <v>637</v>
      </c>
      <c r="H710" s="27"/>
      <c r="I710" s="30" t="str">
        <f aca="false">CONCATENATE(YEAR(L710-30),TEXT(MONTH(L710-30),"00"),J710)</f>
        <v>2021124</v>
      </c>
      <c r="J710" s="44" t="n">
        <v>4</v>
      </c>
      <c r="K710" s="46" t="s">
        <v>601</v>
      </c>
      <c r="L710" s="33" t="n">
        <v>44579</v>
      </c>
      <c r="M710" s="27"/>
      <c r="N710" s="27"/>
      <c r="O710" s="27"/>
      <c r="P710" s="27"/>
      <c r="Q710" s="27"/>
    </row>
    <row r="711" customFormat="false" ht="13.9" hidden="false" customHeight="false" outlineLevel="0" collapsed="false">
      <c r="A711" s="27"/>
      <c r="B711" s="43"/>
      <c r="C711" s="27"/>
      <c r="D711" s="30" t="str">
        <f aca="false">CONCATENATE(YEAR(F711),TEXT(MONTH(F711),"00"),E711)</f>
        <v>2021014</v>
      </c>
      <c r="E711" s="31" t="n">
        <v>4</v>
      </c>
      <c r="F711" s="32" t="n">
        <v>44197</v>
      </c>
      <c r="G711" s="33" t="s">
        <v>638</v>
      </c>
      <c r="H711" s="27"/>
      <c r="I711" s="30" t="str">
        <f aca="false">CONCATENATE(YEAR(L711-30),TEXT(MONTH(L711-30),"00"),J711)</f>
        <v>2021015</v>
      </c>
      <c r="J711" s="44" t="n">
        <v>5</v>
      </c>
      <c r="K711" s="46" t="s">
        <v>579</v>
      </c>
      <c r="L711" s="33" t="n">
        <v>44243</v>
      </c>
      <c r="M711" s="27"/>
      <c r="N711" s="27"/>
      <c r="O711" s="27"/>
      <c r="P711" s="27"/>
      <c r="Q711" s="27"/>
    </row>
    <row r="712" customFormat="false" ht="13.9" hidden="false" customHeight="false" outlineLevel="0" collapsed="false">
      <c r="A712" s="27"/>
      <c r="B712" s="43"/>
      <c r="C712" s="27"/>
      <c r="D712" s="30" t="str">
        <f aca="false">CONCATENATE(YEAR(F712),TEXT(MONTH(F712),"00"),E712)</f>
        <v>2021024</v>
      </c>
      <c r="E712" s="31" t="n">
        <v>4</v>
      </c>
      <c r="F712" s="32" t="n">
        <v>44228</v>
      </c>
      <c r="G712" s="33" t="s">
        <v>639</v>
      </c>
      <c r="H712" s="27"/>
      <c r="I712" s="30" t="str">
        <f aca="false">CONCATENATE(YEAR(L712-30),TEXT(MONTH(L712-30),"00"),J712)</f>
        <v>2021025</v>
      </c>
      <c r="J712" s="44" t="n">
        <v>5</v>
      </c>
      <c r="K712" s="46" t="s">
        <v>581</v>
      </c>
      <c r="L712" s="33" t="n">
        <v>44271</v>
      </c>
      <c r="M712" s="27"/>
      <c r="N712" s="27"/>
      <c r="O712" s="27"/>
      <c r="P712" s="27"/>
      <c r="Q712" s="27"/>
    </row>
    <row r="713" customFormat="false" ht="13.9" hidden="false" customHeight="false" outlineLevel="0" collapsed="false">
      <c r="A713" s="27"/>
      <c r="B713" s="43"/>
      <c r="C713" s="27"/>
      <c r="D713" s="30" t="str">
        <f aca="false">CONCATENATE(YEAR(F713),TEXT(MONTH(F713),"00"),E713)</f>
        <v>2021034</v>
      </c>
      <c r="E713" s="31" t="n">
        <v>4</v>
      </c>
      <c r="F713" s="32" t="n">
        <v>44256</v>
      </c>
      <c r="G713" s="33" t="s">
        <v>640</v>
      </c>
      <c r="H713" s="27"/>
      <c r="I713" s="30" t="str">
        <f aca="false">CONCATENATE(YEAR(L713-30),TEXT(MONTH(L713-30),"00"),J713)</f>
        <v>2021035</v>
      </c>
      <c r="J713" s="44" t="n">
        <v>5</v>
      </c>
      <c r="K713" s="46" t="s">
        <v>583</v>
      </c>
      <c r="L713" s="33" t="n">
        <v>44306</v>
      </c>
      <c r="M713" s="27"/>
      <c r="N713" s="27"/>
      <c r="O713" s="27"/>
      <c r="P713" s="27"/>
      <c r="Q713" s="27"/>
    </row>
    <row r="714" customFormat="false" ht="13.9" hidden="false" customHeight="false" outlineLevel="0" collapsed="false">
      <c r="A714" s="27"/>
      <c r="B714" s="43"/>
      <c r="C714" s="27"/>
      <c r="D714" s="30" t="str">
        <f aca="false">CONCATENATE(YEAR(F714),TEXT(MONTH(F714),"00"),E714)</f>
        <v>2021044</v>
      </c>
      <c r="E714" s="31" t="n">
        <v>4</v>
      </c>
      <c r="F714" s="32" t="n">
        <v>44287</v>
      </c>
      <c r="G714" s="33" t="s">
        <v>641</v>
      </c>
      <c r="H714" s="27"/>
      <c r="I714" s="30" t="str">
        <f aca="false">CONCATENATE(YEAR(L714-30),TEXT(MONTH(L714-30),"00"),J714)</f>
        <v>2021045</v>
      </c>
      <c r="J714" s="44" t="n">
        <v>5</v>
      </c>
      <c r="K714" s="46" t="s">
        <v>585</v>
      </c>
      <c r="L714" s="33" t="n">
        <v>44334</v>
      </c>
      <c r="M714" s="27"/>
      <c r="N714" s="27"/>
      <c r="O714" s="27"/>
      <c r="P714" s="27"/>
      <c r="Q714" s="27"/>
    </row>
    <row r="715" customFormat="false" ht="13.9" hidden="false" customHeight="false" outlineLevel="0" collapsed="false">
      <c r="A715" s="27"/>
      <c r="B715" s="43"/>
      <c r="C715" s="27"/>
      <c r="D715" s="30" t="str">
        <f aca="false">CONCATENATE(YEAR(F715),TEXT(MONTH(F715),"00"),E715)</f>
        <v>2021054</v>
      </c>
      <c r="E715" s="31" t="n">
        <v>4</v>
      </c>
      <c r="F715" s="32" t="n">
        <v>44317</v>
      </c>
      <c r="G715" s="33" t="s">
        <v>642</v>
      </c>
      <c r="H715" s="27"/>
      <c r="I715" s="30" t="str">
        <f aca="false">CONCATENATE(YEAR(L715-30),TEXT(MONTH(L715-30),"00"),J715)</f>
        <v>2021055</v>
      </c>
      <c r="J715" s="44" t="n">
        <v>5</v>
      </c>
      <c r="K715" s="46" t="s">
        <v>587</v>
      </c>
      <c r="L715" s="33" t="n">
        <v>44363</v>
      </c>
      <c r="M715" s="27"/>
      <c r="N715" s="27"/>
      <c r="O715" s="27"/>
      <c r="P715" s="27"/>
      <c r="Q715" s="27"/>
    </row>
    <row r="716" customFormat="false" ht="13.9" hidden="false" customHeight="false" outlineLevel="0" collapsed="false">
      <c r="A716" s="27"/>
      <c r="B716" s="43"/>
      <c r="C716" s="27"/>
      <c r="D716" s="30" t="str">
        <f aca="false">CONCATENATE(YEAR(F716),TEXT(MONTH(F716),"00"),E716)</f>
        <v>2021064</v>
      </c>
      <c r="E716" s="31" t="n">
        <v>4</v>
      </c>
      <c r="F716" s="32" t="n">
        <v>44348</v>
      </c>
      <c r="G716" s="33" t="s">
        <v>643</v>
      </c>
      <c r="H716" s="27"/>
      <c r="I716" s="30" t="str">
        <f aca="false">CONCATENATE(YEAR(L716-30),TEXT(MONTH(L716-30),"00"),J716)</f>
        <v>2021065</v>
      </c>
      <c r="J716" s="44" t="n">
        <v>5</v>
      </c>
      <c r="K716" s="46" t="s">
        <v>589</v>
      </c>
      <c r="L716" s="33" t="n">
        <v>44393</v>
      </c>
      <c r="M716" s="27"/>
      <c r="N716" s="27"/>
      <c r="O716" s="27"/>
      <c r="P716" s="27"/>
      <c r="Q716" s="27"/>
    </row>
    <row r="717" customFormat="false" ht="13.9" hidden="false" customHeight="false" outlineLevel="0" collapsed="false">
      <c r="A717" s="27"/>
      <c r="B717" s="43"/>
      <c r="C717" s="27"/>
      <c r="D717" s="30" t="str">
        <f aca="false">CONCATENATE(YEAR(F717),TEXT(MONTH(F717),"00"),E717)</f>
        <v>2021074</v>
      </c>
      <c r="E717" s="31" t="n">
        <v>4</v>
      </c>
      <c r="F717" s="32" t="n">
        <v>44378</v>
      </c>
      <c r="G717" s="33" t="s">
        <v>644</v>
      </c>
      <c r="H717" s="27"/>
      <c r="I717" s="30" t="str">
        <f aca="false">CONCATENATE(YEAR(L717-30),TEXT(MONTH(L717-30),"00"),J717)</f>
        <v>2021075</v>
      </c>
      <c r="J717" s="44" t="n">
        <v>5</v>
      </c>
      <c r="K717" s="46" t="s">
        <v>591</v>
      </c>
      <c r="L717" s="33" t="n">
        <v>44425</v>
      </c>
      <c r="M717" s="27"/>
      <c r="N717" s="27"/>
      <c r="O717" s="27"/>
      <c r="P717" s="27"/>
      <c r="Q717" s="27"/>
    </row>
    <row r="718" customFormat="false" ht="13.9" hidden="false" customHeight="false" outlineLevel="0" collapsed="false">
      <c r="A718" s="27"/>
      <c r="B718" s="43"/>
      <c r="C718" s="27"/>
      <c r="D718" s="30" t="str">
        <f aca="false">CONCATENATE(YEAR(F718),TEXT(MONTH(F718),"00"),E718)</f>
        <v>2021084</v>
      </c>
      <c r="E718" s="31" t="n">
        <v>4</v>
      </c>
      <c r="F718" s="32" t="n">
        <v>44409</v>
      </c>
      <c r="G718" s="33" t="s">
        <v>645</v>
      </c>
      <c r="H718" s="27"/>
      <c r="I718" s="30" t="str">
        <f aca="false">CONCATENATE(YEAR(L718-30),TEXT(MONTH(L718-30),"00"),J718)</f>
        <v>2021085</v>
      </c>
      <c r="J718" s="44" t="n">
        <v>5</v>
      </c>
      <c r="K718" s="46" t="s">
        <v>593</v>
      </c>
      <c r="L718" s="33" t="n">
        <v>44455</v>
      </c>
      <c r="M718" s="27"/>
      <c r="N718" s="27"/>
      <c r="O718" s="27"/>
      <c r="P718" s="27"/>
      <c r="Q718" s="27"/>
    </row>
    <row r="719" customFormat="false" ht="13.9" hidden="false" customHeight="false" outlineLevel="0" collapsed="false">
      <c r="A719" s="27"/>
      <c r="B719" s="43"/>
      <c r="C719" s="27"/>
      <c r="D719" s="30" t="str">
        <f aca="false">CONCATENATE(YEAR(F719),TEXT(MONTH(F719),"00"),E719)</f>
        <v>2021094</v>
      </c>
      <c r="E719" s="31" t="n">
        <v>4</v>
      </c>
      <c r="F719" s="32" t="n">
        <v>44440</v>
      </c>
      <c r="G719" s="33" t="s">
        <v>646</v>
      </c>
      <c r="H719" s="27"/>
      <c r="I719" s="30" t="str">
        <f aca="false">CONCATENATE(YEAR(L719-30),TEXT(MONTH(L719-30),"00"),J719)</f>
        <v>2021095</v>
      </c>
      <c r="J719" s="44" t="n">
        <v>5</v>
      </c>
      <c r="K719" s="46" t="s">
        <v>595</v>
      </c>
      <c r="L719" s="33" t="n">
        <v>44488</v>
      </c>
      <c r="M719" s="27"/>
      <c r="N719" s="27"/>
      <c r="O719" s="27"/>
      <c r="P719" s="27"/>
      <c r="Q719" s="27"/>
    </row>
    <row r="720" customFormat="false" ht="13.9" hidden="false" customHeight="false" outlineLevel="0" collapsed="false">
      <c r="A720" s="27"/>
      <c r="B720" s="43"/>
      <c r="C720" s="27"/>
      <c r="D720" s="30" t="str">
        <f aca="false">CONCATENATE(YEAR(F720),TEXT(MONTH(F720),"00"),E720)</f>
        <v>2021104</v>
      </c>
      <c r="E720" s="31" t="n">
        <v>4</v>
      </c>
      <c r="F720" s="32" t="n">
        <v>44470</v>
      </c>
      <c r="G720" s="33" t="s">
        <v>647</v>
      </c>
      <c r="H720" s="27"/>
      <c r="I720" s="30" t="str">
        <f aca="false">CONCATENATE(YEAR(L720-30),TEXT(MONTH(L720-30),"00"),J720)</f>
        <v>2021105</v>
      </c>
      <c r="J720" s="44" t="n">
        <v>5</v>
      </c>
      <c r="K720" s="46" t="s">
        <v>597</v>
      </c>
      <c r="L720" s="33" t="n">
        <v>44517</v>
      </c>
      <c r="M720" s="27"/>
      <c r="N720" s="27"/>
      <c r="O720" s="27"/>
      <c r="P720" s="27"/>
      <c r="Q720" s="27"/>
    </row>
    <row r="721" customFormat="false" ht="13.9" hidden="false" customHeight="false" outlineLevel="0" collapsed="false">
      <c r="A721" s="27"/>
      <c r="B721" s="43"/>
      <c r="C721" s="27"/>
      <c r="D721" s="30" t="str">
        <f aca="false">CONCATENATE(YEAR(F721),TEXT(MONTH(F721),"00"),E721)</f>
        <v>2021114</v>
      </c>
      <c r="E721" s="31" t="n">
        <v>4</v>
      </c>
      <c r="F721" s="32" t="n">
        <v>44501</v>
      </c>
      <c r="G721" s="33" t="s">
        <v>648</v>
      </c>
      <c r="H721" s="27"/>
      <c r="I721" s="30" t="str">
        <f aca="false">CONCATENATE(YEAR(L721-30),TEXT(MONTH(L721-30),"00"),J721)</f>
        <v>2021115</v>
      </c>
      <c r="J721" s="44" t="n">
        <v>5</v>
      </c>
      <c r="K721" s="46" t="s">
        <v>599</v>
      </c>
      <c r="L721" s="33" t="n">
        <v>44547</v>
      </c>
      <c r="M721" s="27"/>
      <c r="N721" s="27"/>
      <c r="O721" s="27"/>
      <c r="P721" s="27"/>
      <c r="Q721" s="27"/>
    </row>
    <row r="722" customFormat="false" ht="13.9" hidden="false" customHeight="false" outlineLevel="0" collapsed="false">
      <c r="A722" s="27"/>
      <c r="B722" s="43"/>
      <c r="C722" s="27"/>
      <c r="D722" s="30" t="str">
        <f aca="false">CONCATENATE(YEAR(F722),TEXT(MONTH(F722),"00"),E722)</f>
        <v>2021124</v>
      </c>
      <c r="E722" s="31" t="n">
        <v>4</v>
      </c>
      <c r="F722" s="32" t="n">
        <v>44531</v>
      </c>
      <c r="G722" s="33" t="s">
        <v>649</v>
      </c>
      <c r="H722" s="27"/>
      <c r="I722" s="30" t="str">
        <f aca="false">CONCATENATE(YEAR(L722-30),TEXT(MONTH(L722-30),"00"),J722)</f>
        <v>2021125</v>
      </c>
      <c r="J722" s="44" t="n">
        <v>5</v>
      </c>
      <c r="K722" s="46" t="s">
        <v>601</v>
      </c>
      <c r="L722" s="33" t="n">
        <v>44579</v>
      </c>
      <c r="M722" s="27"/>
      <c r="N722" s="27"/>
      <c r="O722" s="27"/>
      <c r="P722" s="27"/>
      <c r="Q722" s="27"/>
    </row>
    <row r="723" customFormat="false" ht="13.9" hidden="false" customHeight="false" outlineLevel="0" collapsed="false">
      <c r="A723" s="27"/>
      <c r="B723" s="43"/>
      <c r="C723" s="27"/>
      <c r="D723" s="30" t="str">
        <f aca="false">CONCATENATE(YEAR(F723),TEXT(MONTH(F723),"00"),E723)</f>
        <v>2021015</v>
      </c>
      <c r="E723" s="31" t="n">
        <v>5</v>
      </c>
      <c r="F723" s="32" t="n">
        <v>44197</v>
      </c>
      <c r="G723" s="33" t="s">
        <v>638</v>
      </c>
      <c r="H723" s="27"/>
      <c r="I723" s="30" t="str">
        <f aca="false">CONCATENATE(YEAR(L723-30),TEXT(MONTH(L723-30),"00"),J723)</f>
        <v>2021016</v>
      </c>
      <c r="J723" s="44" t="n">
        <v>6</v>
      </c>
      <c r="K723" s="46" t="s">
        <v>579</v>
      </c>
      <c r="L723" s="33" t="n">
        <v>44244</v>
      </c>
      <c r="M723" s="27"/>
      <c r="N723" s="27"/>
      <c r="O723" s="27"/>
      <c r="P723" s="27"/>
      <c r="Q723" s="27"/>
    </row>
    <row r="724" customFormat="false" ht="13.9" hidden="false" customHeight="false" outlineLevel="0" collapsed="false">
      <c r="A724" s="27"/>
      <c r="B724" s="43"/>
      <c r="C724" s="27"/>
      <c r="D724" s="30" t="str">
        <f aca="false">CONCATENATE(YEAR(F724),TEXT(MONTH(F724),"00"),E724)</f>
        <v>2021025</v>
      </c>
      <c r="E724" s="31" t="n">
        <v>5</v>
      </c>
      <c r="F724" s="32" t="n">
        <v>44228</v>
      </c>
      <c r="G724" s="33" t="s">
        <v>639</v>
      </c>
      <c r="H724" s="27"/>
      <c r="I724" s="30" t="str">
        <f aca="false">CONCATENATE(YEAR(L724-30),TEXT(MONTH(L724-30),"00"),J724)</f>
        <v>2021026</v>
      </c>
      <c r="J724" s="44" t="n">
        <v>6</v>
      </c>
      <c r="K724" s="46" t="s">
        <v>581</v>
      </c>
      <c r="L724" s="33" t="n">
        <v>44272</v>
      </c>
      <c r="M724" s="27"/>
      <c r="N724" s="27"/>
      <c r="O724" s="27"/>
      <c r="P724" s="27"/>
      <c r="Q724" s="27"/>
    </row>
    <row r="725" customFormat="false" ht="13.9" hidden="false" customHeight="false" outlineLevel="0" collapsed="false">
      <c r="A725" s="27"/>
      <c r="B725" s="43"/>
      <c r="C725" s="27"/>
      <c r="D725" s="30" t="str">
        <f aca="false">CONCATENATE(YEAR(F725),TEXT(MONTH(F725),"00"),E725)</f>
        <v>2021035</v>
      </c>
      <c r="E725" s="31" t="n">
        <v>5</v>
      </c>
      <c r="F725" s="32" t="n">
        <v>44256</v>
      </c>
      <c r="G725" s="33" t="s">
        <v>640</v>
      </c>
      <c r="H725" s="27"/>
      <c r="I725" s="30" t="str">
        <f aca="false">CONCATENATE(YEAR(L725-30),TEXT(MONTH(L725-30),"00"),J725)</f>
        <v>2021036</v>
      </c>
      <c r="J725" s="44" t="n">
        <v>6</v>
      </c>
      <c r="K725" s="46" t="s">
        <v>583</v>
      </c>
      <c r="L725" s="33" t="n">
        <v>44307</v>
      </c>
      <c r="M725" s="27"/>
      <c r="N725" s="27"/>
      <c r="O725" s="27"/>
      <c r="P725" s="27"/>
      <c r="Q725" s="27"/>
    </row>
    <row r="726" customFormat="false" ht="13.9" hidden="false" customHeight="false" outlineLevel="0" collapsed="false">
      <c r="A726" s="27"/>
      <c r="B726" s="43"/>
      <c r="C726" s="27"/>
      <c r="D726" s="30" t="str">
        <f aca="false">CONCATENATE(YEAR(F726),TEXT(MONTH(F726),"00"),E726)</f>
        <v>2021045</v>
      </c>
      <c r="E726" s="31" t="n">
        <v>5</v>
      </c>
      <c r="F726" s="32" t="n">
        <v>44287</v>
      </c>
      <c r="G726" s="33" t="s">
        <v>641</v>
      </c>
      <c r="H726" s="27"/>
      <c r="I726" s="30" t="str">
        <f aca="false">CONCATENATE(YEAR(L726-30),TEXT(MONTH(L726-30),"00"),J726)</f>
        <v>2021046</v>
      </c>
      <c r="J726" s="44" t="n">
        <v>6</v>
      </c>
      <c r="K726" s="46" t="s">
        <v>585</v>
      </c>
      <c r="L726" s="33" t="n">
        <v>44335</v>
      </c>
      <c r="M726" s="27"/>
      <c r="N726" s="27"/>
      <c r="O726" s="27"/>
      <c r="P726" s="27"/>
      <c r="Q726" s="27"/>
    </row>
    <row r="727" customFormat="false" ht="13.9" hidden="false" customHeight="false" outlineLevel="0" collapsed="false">
      <c r="A727" s="27"/>
      <c r="B727" s="43"/>
      <c r="C727" s="27"/>
      <c r="D727" s="30" t="str">
        <f aca="false">CONCATENATE(YEAR(F727),TEXT(MONTH(F727),"00"),E727)</f>
        <v>2021055</v>
      </c>
      <c r="E727" s="31" t="n">
        <v>5</v>
      </c>
      <c r="F727" s="32" t="n">
        <v>44317</v>
      </c>
      <c r="G727" s="33" t="s">
        <v>642</v>
      </c>
      <c r="H727" s="27"/>
      <c r="I727" s="30" t="str">
        <f aca="false">CONCATENATE(YEAR(L727-30),TEXT(MONTH(L727-30),"00"),J727)</f>
        <v>2021056</v>
      </c>
      <c r="J727" s="44" t="n">
        <v>6</v>
      </c>
      <c r="K727" s="46" t="s">
        <v>587</v>
      </c>
      <c r="L727" s="33" t="n">
        <v>44364</v>
      </c>
      <c r="M727" s="27"/>
      <c r="N727" s="27"/>
      <c r="O727" s="27"/>
      <c r="P727" s="27"/>
      <c r="Q727" s="27"/>
    </row>
    <row r="728" customFormat="false" ht="13.9" hidden="false" customHeight="false" outlineLevel="0" collapsed="false">
      <c r="A728" s="27"/>
      <c r="B728" s="43"/>
      <c r="C728" s="27"/>
      <c r="D728" s="30" t="str">
        <f aca="false">CONCATENATE(YEAR(F728),TEXT(MONTH(F728),"00"),E728)</f>
        <v>2021065</v>
      </c>
      <c r="E728" s="31" t="n">
        <v>5</v>
      </c>
      <c r="F728" s="32" t="n">
        <v>44348</v>
      </c>
      <c r="G728" s="33" t="s">
        <v>643</v>
      </c>
      <c r="H728" s="27"/>
      <c r="I728" s="30" t="str">
        <f aca="false">CONCATENATE(YEAR(L728-30),TEXT(MONTH(L728-30),"00"),J728)</f>
        <v>2021066</v>
      </c>
      <c r="J728" s="44" t="n">
        <v>6</v>
      </c>
      <c r="K728" s="46" t="s">
        <v>589</v>
      </c>
      <c r="L728" s="33" t="n">
        <v>44396</v>
      </c>
      <c r="M728" s="27"/>
      <c r="N728" s="27"/>
      <c r="O728" s="27"/>
      <c r="P728" s="27"/>
      <c r="Q728" s="27"/>
    </row>
    <row r="729" customFormat="false" ht="13.9" hidden="false" customHeight="false" outlineLevel="0" collapsed="false">
      <c r="A729" s="27"/>
      <c r="B729" s="43"/>
      <c r="C729" s="27"/>
      <c r="D729" s="30" t="str">
        <f aca="false">CONCATENATE(YEAR(F729),TEXT(MONTH(F729),"00"),E729)</f>
        <v>2021075</v>
      </c>
      <c r="E729" s="31" t="n">
        <v>5</v>
      </c>
      <c r="F729" s="32" t="n">
        <v>44378</v>
      </c>
      <c r="G729" s="33" t="s">
        <v>644</v>
      </c>
      <c r="H729" s="27"/>
      <c r="I729" s="30" t="str">
        <f aca="false">CONCATENATE(YEAR(L729-30),TEXT(MONTH(L729-30),"00"),J729)</f>
        <v>2021076</v>
      </c>
      <c r="J729" s="44" t="n">
        <v>6</v>
      </c>
      <c r="K729" s="46" t="s">
        <v>591</v>
      </c>
      <c r="L729" s="33" t="n">
        <v>44426</v>
      </c>
      <c r="M729" s="27"/>
      <c r="N729" s="27"/>
      <c r="O729" s="27"/>
      <c r="P729" s="27"/>
      <c r="Q729" s="27"/>
    </row>
    <row r="730" customFormat="false" ht="13.9" hidden="false" customHeight="false" outlineLevel="0" collapsed="false">
      <c r="A730" s="27"/>
      <c r="B730" s="43"/>
      <c r="C730" s="27"/>
      <c r="D730" s="30" t="str">
        <f aca="false">CONCATENATE(YEAR(F730),TEXT(MONTH(F730),"00"),E730)</f>
        <v>2021085</v>
      </c>
      <c r="E730" s="31" t="n">
        <v>5</v>
      </c>
      <c r="F730" s="32" t="n">
        <v>44409</v>
      </c>
      <c r="G730" s="33" t="s">
        <v>645</v>
      </c>
      <c r="H730" s="27"/>
      <c r="I730" s="30" t="str">
        <f aca="false">CONCATENATE(YEAR(L730-30),TEXT(MONTH(L730-30),"00"),J730)</f>
        <v>2021086</v>
      </c>
      <c r="J730" s="44" t="n">
        <v>6</v>
      </c>
      <c r="K730" s="46" t="s">
        <v>593</v>
      </c>
      <c r="L730" s="33" t="n">
        <v>44456</v>
      </c>
      <c r="M730" s="27"/>
      <c r="N730" s="27"/>
      <c r="O730" s="27"/>
      <c r="P730" s="27"/>
      <c r="Q730" s="27"/>
    </row>
    <row r="731" customFormat="false" ht="13.9" hidden="false" customHeight="false" outlineLevel="0" collapsed="false">
      <c r="A731" s="27"/>
      <c r="B731" s="43"/>
      <c r="C731" s="27"/>
      <c r="D731" s="30" t="str">
        <f aca="false">CONCATENATE(YEAR(F731),TEXT(MONTH(F731),"00"),E731)</f>
        <v>2021095</v>
      </c>
      <c r="E731" s="31" t="n">
        <v>5</v>
      </c>
      <c r="F731" s="32" t="n">
        <v>44440</v>
      </c>
      <c r="G731" s="33" t="s">
        <v>646</v>
      </c>
      <c r="H731" s="27"/>
      <c r="I731" s="30" t="str">
        <f aca="false">CONCATENATE(YEAR(L731-30),TEXT(MONTH(L731-30),"00"),J731)</f>
        <v>2021096</v>
      </c>
      <c r="J731" s="44" t="n">
        <v>6</v>
      </c>
      <c r="K731" s="46" t="s">
        <v>595</v>
      </c>
      <c r="L731" s="33" t="n">
        <v>44489</v>
      </c>
      <c r="M731" s="27"/>
      <c r="N731" s="27"/>
      <c r="O731" s="27"/>
      <c r="P731" s="27"/>
      <c r="Q731" s="27"/>
    </row>
    <row r="732" customFormat="false" ht="13.9" hidden="false" customHeight="false" outlineLevel="0" collapsed="false">
      <c r="A732" s="27"/>
      <c r="B732" s="43"/>
      <c r="C732" s="27"/>
      <c r="D732" s="30" t="str">
        <f aca="false">CONCATENATE(YEAR(F732),TEXT(MONTH(F732),"00"),E732)</f>
        <v>2021105</v>
      </c>
      <c r="E732" s="31" t="n">
        <v>5</v>
      </c>
      <c r="F732" s="32" t="n">
        <v>44470</v>
      </c>
      <c r="G732" s="33" t="s">
        <v>647</v>
      </c>
      <c r="H732" s="27"/>
      <c r="I732" s="30" t="str">
        <f aca="false">CONCATENATE(YEAR(L732-30),TEXT(MONTH(L732-30),"00"),J732)</f>
        <v>2021106</v>
      </c>
      <c r="J732" s="44" t="n">
        <v>6</v>
      </c>
      <c r="K732" s="46" t="s">
        <v>597</v>
      </c>
      <c r="L732" s="33" t="n">
        <v>44518</v>
      </c>
      <c r="M732" s="27"/>
      <c r="N732" s="27"/>
      <c r="O732" s="27"/>
      <c r="P732" s="27"/>
      <c r="Q732" s="27"/>
    </row>
    <row r="733" customFormat="false" ht="13.9" hidden="false" customHeight="false" outlineLevel="0" collapsed="false">
      <c r="A733" s="27"/>
      <c r="B733" s="43"/>
      <c r="C733" s="27"/>
      <c r="D733" s="30" t="str">
        <f aca="false">CONCATENATE(YEAR(F733),TEXT(MONTH(F733),"00"),E733)</f>
        <v>2021115</v>
      </c>
      <c r="E733" s="31" t="n">
        <v>5</v>
      </c>
      <c r="F733" s="32" t="n">
        <v>44501</v>
      </c>
      <c r="G733" s="33" t="s">
        <v>648</v>
      </c>
      <c r="H733" s="27"/>
      <c r="I733" s="30" t="str">
        <f aca="false">CONCATENATE(YEAR(L733-30),TEXT(MONTH(L733-30),"00"),J733)</f>
        <v>2021116</v>
      </c>
      <c r="J733" s="44" t="n">
        <v>6</v>
      </c>
      <c r="K733" s="46" t="s">
        <v>599</v>
      </c>
      <c r="L733" s="33" t="n">
        <v>44550</v>
      </c>
      <c r="M733" s="27"/>
      <c r="N733" s="27"/>
      <c r="O733" s="27"/>
      <c r="P733" s="27"/>
      <c r="Q733" s="27"/>
    </row>
    <row r="734" customFormat="false" ht="13.9" hidden="false" customHeight="false" outlineLevel="0" collapsed="false">
      <c r="A734" s="27"/>
      <c r="B734" s="43"/>
      <c r="C734" s="27"/>
      <c r="D734" s="30" t="str">
        <f aca="false">CONCATENATE(YEAR(F734),TEXT(MONTH(F734),"00"),E734)</f>
        <v>2021125</v>
      </c>
      <c r="E734" s="31" t="n">
        <v>5</v>
      </c>
      <c r="F734" s="32" t="n">
        <v>44531</v>
      </c>
      <c r="G734" s="33" t="s">
        <v>649</v>
      </c>
      <c r="H734" s="27"/>
      <c r="I734" s="30" t="str">
        <f aca="false">CONCATENATE(YEAR(L734-30),TEXT(MONTH(L734-30),"00"),J734)</f>
        <v>2021126</v>
      </c>
      <c r="J734" s="44" t="n">
        <v>6</v>
      </c>
      <c r="K734" s="46" t="s">
        <v>601</v>
      </c>
      <c r="L734" s="33" t="n">
        <v>44580</v>
      </c>
      <c r="M734" s="27"/>
      <c r="N734" s="27"/>
      <c r="O734" s="27"/>
      <c r="P734" s="27"/>
      <c r="Q734" s="27"/>
    </row>
    <row r="735" customFormat="false" ht="13.9" hidden="false" customHeight="false" outlineLevel="0" collapsed="false">
      <c r="A735" s="27"/>
      <c r="B735" s="43"/>
      <c r="C735" s="27"/>
      <c r="D735" s="30" t="str">
        <f aca="false">CONCATENATE(YEAR(F735),TEXT(MONTH(F735),"00"),E735)</f>
        <v>2021016</v>
      </c>
      <c r="E735" s="31" t="n">
        <v>6</v>
      </c>
      <c r="F735" s="32" t="n">
        <v>44197</v>
      </c>
      <c r="G735" s="33" t="s">
        <v>650</v>
      </c>
      <c r="H735" s="27"/>
      <c r="I735" s="30" t="str">
        <f aca="false">CONCATENATE(YEAR(L735-30),TEXT(MONTH(L735-30),"00"),J735)</f>
        <v>2021017</v>
      </c>
      <c r="J735" s="44" t="n">
        <v>7</v>
      </c>
      <c r="K735" s="46" t="s">
        <v>579</v>
      </c>
      <c r="L735" s="33" t="n">
        <v>44244</v>
      </c>
      <c r="M735" s="27"/>
      <c r="N735" s="27"/>
      <c r="O735" s="27"/>
      <c r="P735" s="27"/>
      <c r="Q735" s="27"/>
    </row>
    <row r="736" customFormat="false" ht="13.9" hidden="false" customHeight="false" outlineLevel="0" collapsed="false">
      <c r="A736" s="27"/>
      <c r="B736" s="43"/>
      <c r="C736" s="27"/>
      <c r="D736" s="30" t="str">
        <f aca="false">CONCATENATE(YEAR(F736),TEXT(MONTH(F736),"00"),E736)</f>
        <v>2021026</v>
      </c>
      <c r="E736" s="31" t="n">
        <v>6</v>
      </c>
      <c r="F736" s="32" t="n">
        <v>44228</v>
      </c>
      <c r="G736" s="33" t="s">
        <v>651</v>
      </c>
      <c r="H736" s="27"/>
      <c r="I736" s="30" t="str">
        <f aca="false">CONCATENATE(YEAR(L736-30),TEXT(MONTH(L736-30),"00"),J736)</f>
        <v>2021027</v>
      </c>
      <c r="J736" s="44" t="n">
        <v>7</v>
      </c>
      <c r="K736" s="46" t="s">
        <v>581</v>
      </c>
      <c r="L736" s="33" t="n">
        <v>44272</v>
      </c>
      <c r="M736" s="27"/>
      <c r="N736" s="27"/>
      <c r="O736" s="27"/>
      <c r="P736" s="27"/>
      <c r="Q736" s="27"/>
    </row>
    <row r="737" customFormat="false" ht="13.9" hidden="false" customHeight="false" outlineLevel="0" collapsed="false">
      <c r="A737" s="27"/>
      <c r="B737" s="43"/>
      <c r="C737" s="27"/>
      <c r="D737" s="30" t="str">
        <f aca="false">CONCATENATE(YEAR(F737),TEXT(MONTH(F737),"00"),E737)</f>
        <v>2021036</v>
      </c>
      <c r="E737" s="31" t="n">
        <v>6</v>
      </c>
      <c r="F737" s="32" t="n">
        <v>44256</v>
      </c>
      <c r="G737" s="33" t="s">
        <v>652</v>
      </c>
      <c r="H737" s="27"/>
      <c r="I737" s="30" t="str">
        <f aca="false">CONCATENATE(YEAR(L737-30),TEXT(MONTH(L737-30),"00"),J737)</f>
        <v>2021037</v>
      </c>
      <c r="J737" s="44" t="n">
        <v>7</v>
      </c>
      <c r="K737" s="46" t="s">
        <v>583</v>
      </c>
      <c r="L737" s="33" t="n">
        <v>44307</v>
      </c>
      <c r="M737" s="27"/>
      <c r="N737" s="27"/>
      <c r="O737" s="27"/>
      <c r="P737" s="27"/>
      <c r="Q737" s="27"/>
    </row>
    <row r="738" customFormat="false" ht="13.9" hidden="false" customHeight="false" outlineLevel="0" collapsed="false">
      <c r="A738" s="27"/>
      <c r="B738" s="43"/>
      <c r="C738" s="27"/>
      <c r="D738" s="30" t="str">
        <f aca="false">CONCATENATE(YEAR(F738),TEXT(MONTH(F738),"00"),E738)</f>
        <v>2021046</v>
      </c>
      <c r="E738" s="31" t="n">
        <v>6</v>
      </c>
      <c r="F738" s="32" t="n">
        <v>44287</v>
      </c>
      <c r="G738" s="33" t="s">
        <v>653</v>
      </c>
      <c r="H738" s="27"/>
      <c r="I738" s="30" t="str">
        <f aca="false">CONCATENATE(YEAR(L738-30),TEXT(MONTH(L738-30),"00"),J738)</f>
        <v>2021047</v>
      </c>
      <c r="J738" s="44" t="n">
        <v>7</v>
      </c>
      <c r="K738" s="46" t="s">
        <v>585</v>
      </c>
      <c r="L738" s="33" t="n">
        <v>44335</v>
      </c>
      <c r="M738" s="27"/>
      <c r="N738" s="27"/>
      <c r="O738" s="27"/>
      <c r="P738" s="27"/>
      <c r="Q738" s="27"/>
    </row>
    <row r="739" customFormat="false" ht="13.9" hidden="false" customHeight="false" outlineLevel="0" collapsed="false">
      <c r="A739" s="27"/>
      <c r="B739" s="43"/>
      <c r="C739" s="27"/>
      <c r="D739" s="30" t="str">
        <f aca="false">CONCATENATE(YEAR(F739),TEXT(MONTH(F739),"00"),E739)</f>
        <v>2021056</v>
      </c>
      <c r="E739" s="31" t="n">
        <v>6</v>
      </c>
      <c r="F739" s="32" t="n">
        <v>44317</v>
      </c>
      <c r="G739" s="33" t="s">
        <v>654</v>
      </c>
      <c r="H739" s="27"/>
      <c r="I739" s="30" t="str">
        <f aca="false">CONCATENATE(YEAR(L739-30),TEXT(MONTH(L739-30),"00"),J739)</f>
        <v>2021057</v>
      </c>
      <c r="J739" s="44" t="n">
        <v>7</v>
      </c>
      <c r="K739" s="46" t="s">
        <v>587</v>
      </c>
      <c r="L739" s="33" t="n">
        <v>44364</v>
      </c>
      <c r="M739" s="27"/>
      <c r="N739" s="27"/>
      <c r="O739" s="27"/>
      <c r="P739" s="27"/>
      <c r="Q739" s="27"/>
    </row>
    <row r="740" customFormat="false" ht="13.9" hidden="false" customHeight="false" outlineLevel="0" collapsed="false">
      <c r="A740" s="27"/>
      <c r="B740" s="43"/>
      <c r="C740" s="27"/>
      <c r="D740" s="30" t="str">
        <f aca="false">CONCATENATE(YEAR(F740),TEXT(MONTH(F740),"00"),E740)</f>
        <v>2021066</v>
      </c>
      <c r="E740" s="31" t="n">
        <v>6</v>
      </c>
      <c r="F740" s="32" t="n">
        <v>44348</v>
      </c>
      <c r="G740" s="33" t="s">
        <v>655</v>
      </c>
      <c r="H740" s="27"/>
      <c r="I740" s="30" t="str">
        <f aca="false">CONCATENATE(YEAR(L740-30),TEXT(MONTH(L740-30),"00"),J740)</f>
        <v>2021067</v>
      </c>
      <c r="J740" s="44" t="n">
        <v>7</v>
      </c>
      <c r="K740" s="46" t="s">
        <v>589</v>
      </c>
      <c r="L740" s="33" t="n">
        <v>44396</v>
      </c>
      <c r="M740" s="27"/>
      <c r="N740" s="27"/>
      <c r="O740" s="27"/>
      <c r="P740" s="27"/>
      <c r="Q740" s="27"/>
    </row>
    <row r="741" customFormat="false" ht="13.9" hidden="false" customHeight="false" outlineLevel="0" collapsed="false">
      <c r="A741" s="27"/>
      <c r="B741" s="43"/>
      <c r="C741" s="27"/>
      <c r="D741" s="30" t="str">
        <f aca="false">CONCATENATE(YEAR(F741),TEXT(MONTH(F741),"00"),E741)</f>
        <v>2021076</v>
      </c>
      <c r="E741" s="31" t="n">
        <v>6</v>
      </c>
      <c r="F741" s="32" t="n">
        <v>44378</v>
      </c>
      <c r="G741" s="33" t="s">
        <v>656</v>
      </c>
      <c r="H741" s="27"/>
      <c r="I741" s="30" t="str">
        <f aca="false">CONCATENATE(YEAR(L741-30),TEXT(MONTH(L741-30),"00"),J741)</f>
        <v>2021077</v>
      </c>
      <c r="J741" s="44" t="n">
        <v>7</v>
      </c>
      <c r="K741" s="46" t="s">
        <v>591</v>
      </c>
      <c r="L741" s="33" t="n">
        <v>44426</v>
      </c>
      <c r="M741" s="27"/>
      <c r="N741" s="27"/>
      <c r="O741" s="27"/>
      <c r="P741" s="27"/>
      <c r="Q741" s="27"/>
    </row>
    <row r="742" customFormat="false" ht="13.9" hidden="false" customHeight="false" outlineLevel="0" collapsed="false">
      <c r="A742" s="27"/>
      <c r="B742" s="43"/>
      <c r="C742" s="27"/>
      <c r="D742" s="30" t="str">
        <f aca="false">CONCATENATE(YEAR(F742),TEXT(MONTH(F742),"00"),E742)</f>
        <v>2021086</v>
      </c>
      <c r="E742" s="31" t="n">
        <v>6</v>
      </c>
      <c r="F742" s="32" t="n">
        <v>44409</v>
      </c>
      <c r="G742" s="33" t="s">
        <v>657</v>
      </c>
      <c r="H742" s="27"/>
      <c r="I742" s="30" t="str">
        <f aca="false">CONCATENATE(YEAR(L742-30),TEXT(MONTH(L742-30),"00"),J742)</f>
        <v>2021087</v>
      </c>
      <c r="J742" s="44" t="n">
        <v>7</v>
      </c>
      <c r="K742" s="46" t="s">
        <v>593</v>
      </c>
      <c r="L742" s="33" t="n">
        <v>44456</v>
      </c>
      <c r="M742" s="27"/>
      <c r="N742" s="27"/>
      <c r="O742" s="27"/>
      <c r="P742" s="27"/>
      <c r="Q742" s="27"/>
    </row>
    <row r="743" customFormat="false" ht="13.9" hidden="false" customHeight="false" outlineLevel="0" collapsed="false">
      <c r="A743" s="27"/>
      <c r="B743" s="43"/>
      <c r="C743" s="27"/>
      <c r="D743" s="30" t="str">
        <f aca="false">CONCATENATE(YEAR(F743),TEXT(MONTH(F743),"00"),E743)</f>
        <v>2021096</v>
      </c>
      <c r="E743" s="31" t="n">
        <v>6</v>
      </c>
      <c r="F743" s="32" t="n">
        <v>44440</v>
      </c>
      <c r="G743" s="33" t="s">
        <v>658</v>
      </c>
      <c r="H743" s="27"/>
      <c r="I743" s="30" t="str">
        <f aca="false">CONCATENATE(YEAR(L743-30),TEXT(MONTH(L743-30),"00"),J743)</f>
        <v>2021097</v>
      </c>
      <c r="J743" s="44" t="n">
        <v>7</v>
      </c>
      <c r="K743" s="46" t="s">
        <v>595</v>
      </c>
      <c r="L743" s="33" t="n">
        <v>44489</v>
      </c>
      <c r="M743" s="27"/>
      <c r="N743" s="27"/>
      <c r="O743" s="27"/>
      <c r="P743" s="27"/>
      <c r="Q743" s="27"/>
    </row>
    <row r="744" customFormat="false" ht="13.9" hidden="false" customHeight="false" outlineLevel="0" collapsed="false">
      <c r="A744" s="27"/>
      <c r="B744" s="43"/>
      <c r="C744" s="27"/>
      <c r="D744" s="30" t="str">
        <f aca="false">CONCATENATE(YEAR(F744),TEXT(MONTH(F744),"00"),E744)</f>
        <v>2021106</v>
      </c>
      <c r="E744" s="31" t="n">
        <v>6</v>
      </c>
      <c r="F744" s="32" t="n">
        <v>44470</v>
      </c>
      <c r="G744" s="33" t="s">
        <v>659</v>
      </c>
      <c r="H744" s="27"/>
      <c r="I744" s="30" t="str">
        <f aca="false">CONCATENATE(YEAR(L744-30),TEXT(MONTH(L744-30),"00"),J744)</f>
        <v>2021107</v>
      </c>
      <c r="J744" s="44" t="n">
        <v>7</v>
      </c>
      <c r="K744" s="46" t="s">
        <v>597</v>
      </c>
      <c r="L744" s="33" t="n">
        <v>44518</v>
      </c>
      <c r="M744" s="27"/>
      <c r="N744" s="27"/>
      <c r="O744" s="27"/>
      <c r="P744" s="27"/>
      <c r="Q744" s="27"/>
    </row>
    <row r="745" customFormat="false" ht="13.9" hidden="false" customHeight="false" outlineLevel="0" collapsed="false">
      <c r="A745" s="27"/>
      <c r="B745" s="43"/>
      <c r="C745" s="27"/>
      <c r="D745" s="30" t="str">
        <f aca="false">CONCATENATE(YEAR(F745),TEXT(MONTH(F745),"00"),E745)</f>
        <v>2021116</v>
      </c>
      <c r="E745" s="31" t="n">
        <v>6</v>
      </c>
      <c r="F745" s="32" t="n">
        <v>44501</v>
      </c>
      <c r="G745" s="33" t="s">
        <v>660</v>
      </c>
      <c r="H745" s="27"/>
      <c r="I745" s="30" t="str">
        <f aca="false">CONCATENATE(YEAR(L745-30),TEXT(MONTH(L745-30),"00"),J745)</f>
        <v>2021117</v>
      </c>
      <c r="J745" s="44" t="n">
        <v>7</v>
      </c>
      <c r="K745" s="46" t="s">
        <v>599</v>
      </c>
      <c r="L745" s="33" t="n">
        <v>44550</v>
      </c>
      <c r="M745" s="27"/>
      <c r="N745" s="27"/>
      <c r="O745" s="27"/>
      <c r="P745" s="27"/>
      <c r="Q745" s="27"/>
    </row>
    <row r="746" customFormat="false" ht="13.9" hidden="false" customHeight="false" outlineLevel="0" collapsed="false">
      <c r="A746" s="27"/>
      <c r="B746" s="43"/>
      <c r="C746" s="27"/>
      <c r="D746" s="30" t="str">
        <f aca="false">CONCATENATE(YEAR(F746),TEXT(MONTH(F746),"00"),E746)</f>
        <v>2021126</v>
      </c>
      <c r="E746" s="31" t="n">
        <v>6</v>
      </c>
      <c r="F746" s="32" t="n">
        <v>44531</v>
      </c>
      <c r="G746" s="33" t="s">
        <v>661</v>
      </c>
      <c r="H746" s="27"/>
      <c r="I746" s="30" t="str">
        <f aca="false">CONCATENATE(YEAR(L746-30),TEXT(MONTH(L746-30),"00"),J746)</f>
        <v>2021127</v>
      </c>
      <c r="J746" s="44" t="n">
        <v>7</v>
      </c>
      <c r="K746" s="46" t="s">
        <v>601</v>
      </c>
      <c r="L746" s="33" t="n">
        <v>44580</v>
      </c>
      <c r="M746" s="27"/>
      <c r="N746" s="27"/>
      <c r="O746" s="27"/>
      <c r="P746" s="27"/>
      <c r="Q746" s="27"/>
    </row>
    <row r="747" customFormat="false" ht="13.9" hidden="false" customHeight="false" outlineLevel="0" collapsed="false">
      <c r="A747" s="27"/>
      <c r="B747" s="43"/>
      <c r="C747" s="27"/>
      <c r="D747" s="30" t="str">
        <f aca="false">CONCATENATE(YEAR(F747),TEXT(MONTH(F747),"00"),E747)</f>
        <v>2021017</v>
      </c>
      <c r="E747" s="31" t="n">
        <v>7</v>
      </c>
      <c r="F747" s="32" t="n">
        <v>44197</v>
      </c>
      <c r="G747" s="33" t="s">
        <v>650</v>
      </c>
      <c r="H747" s="27"/>
      <c r="I747" s="30" t="str">
        <f aca="false">CONCATENATE(YEAR(L747-30),TEXT(MONTH(L747-30),"00"),J747)</f>
        <v>2021018</v>
      </c>
      <c r="J747" s="44" t="n">
        <v>8</v>
      </c>
      <c r="K747" s="46" t="s">
        <v>579</v>
      </c>
      <c r="L747" s="33" t="n">
        <v>44245</v>
      </c>
      <c r="M747" s="27"/>
      <c r="N747" s="27"/>
      <c r="O747" s="27"/>
      <c r="P747" s="27"/>
      <c r="Q747" s="27"/>
    </row>
    <row r="748" customFormat="false" ht="13.9" hidden="false" customHeight="false" outlineLevel="0" collapsed="false">
      <c r="A748" s="27"/>
      <c r="B748" s="43"/>
      <c r="C748" s="27"/>
      <c r="D748" s="30" t="str">
        <f aca="false">CONCATENATE(YEAR(F748),TEXT(MONTH(F748),"00"),E748)</f>
        <v>2021027</v>
      </c>
      <c r="E748" s="31" t="n">
        <v>7</v>
      </c>
      <c r="F748" s="32" t="n">
        <v>44228</v>
      </c>
      <c r="G748" s="33" t="s">
        <v>651</v>
      </c>
      <c r="H748" s="27"/>
      <c r="I748" s="30" t="str">
        <f aca="false">CONCATENATE(YEAR(L748-30),TEXT(MONTH(L748-30),"00"),J748)</f>
        <v>2021028</v>
      </c>
      <c r="J748" s="44" t="n">
        <v>8</v>
      </c>
      <c r="K748" s="46" t="s">
        <v>581</v>
      </c>
      <c r="L748" s="33" t="n">
        <v>44273</v>
      </c>
      <c r="M748" s="27"/>
      <c r="N748" s="27"/>
      <c r="O748" s="27"/>
      <c r="P748" s="27"/>
      <c r="Q748" s="27"/>
    </row>
    <row r="749" customFormat="false" ht="13.9" hidden="false" customHeight="false" outlineLevel="0" collapsed="false">
      <c r="A749" s="27"/>
      <c r="B749" s="43"/>
      <c r="C749" s="27"/>
      <c r="D749" s="30" t="str">
        <f aca="false">CONCATENATE(YEAR(F749),TEXT(MONTH(F749),"00"),E749)</f>
        <v>2021037</v>
      </c>
      <c r="E749" s="31" t="n">
        <v>7</v>
      </c>
      <c r="F749" s="32" t="n">
        <v>44256</v>
      </c>
      <c r="G749" s="33" t="s">
        <v>652</v>
      </c>
      <c r="H749" s="27"/>
      <c r="I749" s="30" t="str">
        <f aca="false">CONCATENATE(YEAR(L749-30),TEXT(MONTH(L749-30),"00"),J749)</f>
        <v>2021038</v>
      </c>
      <c r="J749" s="44" t="n">
        <v>8</v>
      </c>
      <c r="K749" s="46" t="s">
        <v>583</v>
      </c>
      <c r="L749" s="33" t="n">
        <v>44308</v>
      </c>
      <c r="M749" s="27"/>
      <c r="N749" s="27"/>
      <c r="O749" s="27"/>
      <c r="P749" s="27"/>
      <c r="Q749" s="27"/>
    </row>
    <row r="750" customFormat="false" ht="13.9" hidden="false" customHeight="false" outlineLevel="0" collapsed="false">
      <c r="A750" s="27"/>
      <c r="B750" s="43"/>
      <c r="C750" s="27"/>
      <c r="D750" s="30" t="str">
        <f aca="false">CONCATENATE(YEAR(F750),TEXT(MONTH(F750),"00"),E750)</f>
        <v>2021047</v>
      </c>
      <c r="E750" s="31" t="n">
        <v>7</v>
      </c>
      <c r="F750" s="32" t="n">
        <v>44287</v>
      </c>
      <c r="G750" s="33" t="s">
        <v>653</v>
      </c>
      <c r="H750" s="27"/>
      <c r="I750" s="30" t="str">
        <f aca="false">CONCATENATE(YEAR(L750-30),TEXT(MONTH(L750-30),"00"),J750)</f>
        <v>2021048</v>
      </c>
      <c r="J750" s="44" t="n">
        <v>8</v>
      </c>
      <c r="K750" s="46" t="s">
        <v>585</v>
      </c>
      <c r="L750" s="33" t="n">
        <v>44336</v>
      </c>
      <c r="M750" s="27"/>
      <c r="N750" s="27"/>
      <c r="O750" s="27"/>
      <c r="P750" s="27"/>
      <c r="Q750" s="27"/>
    </row>
    <row r="751" customFormat="false" ht="13.9" hidden="false" customHeight="false" outlineLevel="0" collapsed="false">
      <c r="A751" s="27"/>
      <c r="B751" s="43"/>
      <c r="C751" s="27"/>
      <c r="D751" s="30" t="str">
        <f aca="false">CONCATENATE(YEAR(F751),TEXT(MONTH(F751),"00"),E751)</f>
        <v>2021057</v>
      </c>
      <c r="E751" s="31" t="n">
        <v>7</v>
      </c>
      <c r="F751" s="32" t="n">
        <v>44317</v>
      </c>
      <c r="G751" s="33" t="s">
        <v>654</v>
      </c>
      <c r="H751" s="27"/>
      <c r="I751" s="30" t="str">
        <f aca="false">CONCATENATE(YEAR(L751-30),TEXT(MONTH(L751-30),"00"),J751)</f>
        <v>2021058</v>
      </c>
      <c r="J751" s="44" t="n">
        <v>8</v>
      </c>
      <c r="K751" s="46" t="s">
        <v>587</v>
      </c>
      <c r="L751" s="33" t="n">
        <v>44365</v>
      </c>
      <c r="M751" s="27"/>
      <c r="N751" s="27"/>
      <c r="O751" s="27"/>
      <c r="P751" s="27"/>
      <c r="Q751" s="27"/>
    </row>
    <row r="752" customFormat="false" ht="13.9" hidden="false" customHeight="false" outlineLevel="0" collapsed="false">
      <c r="A752" s="27"/>
      <c r="B752" s="43"/>
      <c r="C752" s="27"/>
      <c r="D752" s="30" t="str">
        <f aca="false">CONCATENATE(YEAR(F752),TEXT(MONTH(F752),"00"),E752)</f>
        <v>2021067</v>
      </c>
      <c r="E752" s="31" t="n">
        <v>7</v>
      </c>
      <c r="F752" s="32" t="n">
        <v>44348</v>
      </c>
      <c r="G752" s="33" t="s">
        <v>655</v>
      </c>
      <c r="H752" s="27"/>
      <c r="I752" s="30" t="str">
        <f aca="false">CONCATENATE(YEAR(L752-30),TEXT(MONTH(L752-30),"00"),J752)</f>
        <v>2021068</v>
      </c>
      <c r="J752" s="44" t="n">
        <v>8</v>
      </c>
      <c r="K752" s="46" t="s">
        <v>589</v>
      </c>
      <c r="L752" s="33" t="n">
        <v>44397</v>
      </c>
      <c r="M752" s="27"/>
      <c r="N752" s="27"/>
      <c r="O752" s="27"/>
      <c r="P752" s="27"/>
      <c r="Q752" s="27"/>
    </row>
    <row r="753" customFormat="false" ht="13.9" hidden="false" customHeight="false" outlineLevel="0" collapsed="false">
      <c r="A753" s="27"/>
      <c r="B753" s="43"/>
      <c r="C753" s="27"/>
      <c r="D753" s="30" t="str">
        <f aca="false">CONCATENATE(YEAR(F753),TEXT(MONTH(F753),"00"),E753)</f>
        <v>2021077</v>
      </c>
      <c r="E753" s="31" t="n">
        <v>7</v>
      </c>
      <c r="F753" s="32" t="n">
        <v>44378</v>
      </c>
      <c r="G753" s="33" t="s">
        <v>656</v>
      </c>
      <c r="H753" s="27"/>
      <c r="I753" s="30" t="str">
        <f aca="false">CONCATENATE(YEAR(L753-30),TEXT(MONTH(L753-30),"00"),J753)</f>
        <v>2021078</v>
      </c>
      <c r="J753" s="44" t="n">
        <v>8</v>
      </c>
      <c r="K753" s="46" t="s">
        <v>591</v>
      </c>
      <c r="L753" s="33" t="n">
        <v>44427</v>
      </c>
      <c r="M753" s="27"/>
      <c r="N753" s="27"/>
      <c r="O753" s="27"/>
      <c r="P753" s="27"/>
      <c r="Q753" s="27"/>
    </row>
    <row r="754" customFormat="false" ht="13.9" hidden="false" customHeight="false" outlineLevel="0" collapsed="false">
      <c r="A754" s="27"/>
      <c r="B754" s="43"/>
      <c r="C754" s="27"/>
      <c r="D754" s="30" t="str">
        <f aca="false">CONCATENATE(YEAR(F754),TEXT(MONTH(F754),"00"),E754)</f>
        <v>2021087</v>
      </c>
      <c r="E754" s="31" t="n">
        <v>7</v>
      </c>
      <c r="F754" s="32" t="n">
        <v>44409</v>
      </c>
      <c r="G754" s="33" t="s">
        <v>657</v>
      </c>
      <c r="H754" s="27"/>
      <c r="I754" s="30" t="str">
        <f aca="false">CONCATENATE(YEAR(L754-30),TEXT(MONTH(L754-30),"00"),J754)</f>
        <v>2021088</v>
      </c>
      <c r="J754" s="44" t="n">
        <v>8</v>
      </c>
      <c r="K754" s="46" t="s">
        <v>593</v>
      </c>
      <c r="L754" s="33" t="n">
        <v>44459</v>
      </c>
      <c r="M754" s="27"/>
      <c r="N754" s="27"/>
      <c r="O754" s="27"/>
      <c r="P754" s="27"/>
      <c r="Q754" s="27"/>
    </row>
    <row r="755" customFormat="false" ht="13.9" hidden="false" customHeight="false" outlineLevel="0" collapsed="false">
      <c r="A755" s="27"/>
      <c r="B755" s="43"/>
      <c r="C755" s="27"/>
      <c r="D755" s="30" t="str">
        <f aca="false">CONCATENATE(YEAR(F755),TEXT(MONTH(F755),"00"),E755)</f>
        <v>2021097</v>
      </c>
      <c r="E755" s="31" t="n">
        <v>7</v>
      </c>
      <c r="F755" s="32" t="n">
        <v>44440</v>
      </c>
      <c r="G755" s="33" t="s">
        <v>658</v>
      </c>
      <c r="H755" s="27"/>
      <c r="I755" s="30" t="str">
        <f aca="false">CONCATENATE(YEAR(L755-30),TEXT(MONTH(L755-30),"00"),J755)</f>
        <v>2021098</v>
      </c>
      <c r="J755" s="44" t="n">
        <v>8</v>
      </c>
      <c r="K755" s="46" t="s">
        <v>595</v>
      </c>
      <c r="L755" s="33" t="n">
        <v>44490</v>
      </c>
      <c r="M755" s="27"/>
      <c r="N755" s="27"/>
      <c r="O755" s="27"/>
      <c r="P755" s="27"/>
      <c r="Q755" s="27"/>
    </row>
    <row r="756" customFormat="false" ht="13.9" hidden="false" customHeight="false" outlineLevel="0" collapsed="false">
      <c r="A756" s="27"/>
      <c r="B756" s="43"/>
      <c r="C756" s="27"/>
      <c r="D756" s="30" t="str">
        <f aca="false">CONCATENATE(YEAR(F756),TEXT(MONTH(F756),"00"),E756)</f>
        <v>2021107</v>
      </c>
      <c r="E756" s="31" t="n">
        <v>7</v>
      </c>
      <c r="F756" s="32" t="n">
        <v>44470</v>
      </c>
      <c r="G756" s="33" t="s">
        <v>659</v>
      </c>
      <c r="H756" s="27"/>
      <c r="I756" s="30" t="str">
        <f aca="false">CONCATENATE(YEAR(L756-30),TEXT(MONTH(L756-30),"00"),J756)</f>
        <v>2021108</v>
      </c>
      <c r="J756" s="44" t="n">
        <v>8</v>
      </c>
      <c r="K756" s="46" t="s">
        <v>597</v>
      </c>
      <c r="L756" s="33" t="n">
        <v>44519</v>
      </c>
      <c r="M756" s="27"/>
      <c r="N756" s="27"/>
      <c r="O756" s="27"/>
      <c r="P756" s="27"/>
      <c r="Q756" s="27"/>
    </row>
    <row r="757" customFormat="false" ht="13.9" hidden="false" customHeight="false" outlineLevel="0" collapsed="false">
      <c r="A757" s="27"/>
      <c r="B757" s="43"/>
      <c r="C757" s="27"/>
      <c r="D757" s="30" t="str">
        <f aca="false">CONCATENATE(YEAR(F757),TEXT(MONTH(F757),"00"),E757)</f>
        <v>2021117</v>
      </c>
      <c r="E757" s="31" t="n">
        <v>7</v>
      </c>
      <c r="F757" s="32" t="n">
        <v>44501</v>
      </c>
      <c r="G757" s="33" t="s">
        <v>660</v>
      </c>
      <c r="H757" s="27"/>
      <c r="I757" s="30" t="str">
        <f aca="false">CONCATENATE(YEAR(L757-30),TEXT(MONTH(L757-30),"00"),J757)</f>
        <v>2021118</v>
      </c>
      <c r="J757" s="44" t="n">
        <v>8</v>
      </c>
      <c r="K757" s="46" t="s">
        <v>599</v>
      </c>
      <c r="L757" s="33" t="n">
        <v>44551</v>
      </c>
      <c r="M757" s="27"/>
      <c r="N757" s="27"/>
      <c r="O757" s="27"/>
      <c r="P757" s="27"/>
      <c r="Q757" s="27"/>
    </row>
    <row r="758" customFormat="false" ht="13.9" hidden="false" customHeight="false" outlineLevel="0" collapsed="false">
      <c r="A758" s="27"/>
      <c r="B758" s="43"/>
      <c r="C758" s="27"/>
      <c r="D758" s="30" t="str">
        <f aca="false">CONCATENATE(YEAR(F758),TEXT(MONTH(F758),"00"),E758)</f>
        <v>2021127</v>
      </c>
      <c r="E758" s="31" t="n">
        <v>7</v>
      </c>
      <c r="F758" s="32" t="n">
        <v>44531</v>
      </c>
      <c r="G758" s="33" t="s">
        <v>661</v>
      </c>
      <c r="H758" s="27"/>
      <c r="I758" s="30" t="str">
        <f aca="false">CONCATENATE(YEAR(L758-30),TEXT(MONTH(L758-30),"00"),J758)</f>
        <v>2021128</v>
      </c>
      <c r="J758" s="44" t="n">
        <v>8</v>
      </c>
      <c r="K758" s="46" t="s">
        <v>601</v>
      </c>
      <c r="L758" s="33" t="n">
        <v>44581</v>
      </c>
      <c r="M758" s="27"/>
      <c r="N758" s="27"/>
      <c r="O758" s="27"/>
      <c r="P758" s="27"/>
      <c r="Q758" s="27"/>
    </row>
    <row r="759" customFormat="false" ht="13.9" hidden="false" customHeight="false" outlineLevel="0" collapsed="false">
      <c r="A759" s="27"/>
      <c r="B759" s="43"/>
      <c r="C759" s="27"/>
      <c r="D759" s="30" t="str">
        <f aca="false">CONCATENATE(YEAR(F759),TEXT(MONTH(F759),"00"),E759)</f>
        <v>2021018</v>
      </c>
      <c r="E759" s="31" t="n">
        <v>8</v>
      </c>
      <c r="F759" s="32" t="n">
        <v>44197</v>
      </c>
      <c r="G759" s="33" t="s">
        <v>662</v>
      </c>
      <c r="H759" s="27"/>
      <c r="I759" s="30" t="str">
        <f aca="false">CONCATENATE(YEAR(L759-30),TEXT(MONTH(L759-30),"00"),J759)</f>
        <v>2021019</v>
      </c>
      <c r="J759" s="44" t="n">
        <v>9</v>
      </c>
      <c r="K759" s="46" t="s">
        <v>579</v>
      </c>
      <c r="L759" s="33" t="n">
        <v>44245</v>
      </c>
      <c r="M759" s="27"/>
      <c r="N759" s="27"/>
      <c r="O759" s="27"/>
      <c r="P759" s="27"/>
      <c r="Q759" s="27"/>
    </row>
    <row r="760" customFormat="false" ht="13.9" hidden="false" customHeight="false" outlineLevel="0" collapsed="false">
      <c r="A760" s="27"/>
      <c r="B760" s="43"/>
      <c r="C760" s="27"/>
      <c r="D760" s="30" t="str">
        <f aca="false">CONCATENATE(YEAR(F760),TEXT(MONTH(F760),"00"),E760)</f>
        <v>2021028</v>
      </c>
      <c r="E760" s="31" t="n">
        <v>8</v>
      </c>
      <c r="F760" s="32" t="n">
        <v>44228</v>
      </c>
      <c r="G760" s="33" t="s">
        <v>663</v>
      </c>
      <c r="H760" s="27"/>
      <c r="I760" s="30" t="str">
        <f aca="false">CONCATENATE(YEAR(L760-30),TEXT(MONTH(L760-30),"00"),J760)</f>
        <v>2021029</v>
      </c>
      <c r="J760" s="44" t="n">
        <v>9</v>
      </c>
      <c r="K760" s="46" t="s">
        <v>581</v>
      </c>
      <c r="L760" s="33" t="n">
        <v>44273</v>
      </c>
      <c r="M760" s="27"/>
      <c r="N760" s="27"/>
      <c r="O760" s="27"/>
      <c r="P760" s="27"/>
      <c r="Q760" s="27"/>
    </row>
    <row r="761" customFormat="false" ht="13.9" hidden="false" customHeight="false" outlineLevel="0" collapsed="false">
      <c r="A761" s="27"/>
      <c r="B761" s="43"/>
      <c r="C761" s="27"/>
      <c r="D761" s="30" t="str">
        <f aca="false">CONCATENATE(YEAR(F761),TEXT(MONTH(F761),"00"),E761)</f>
        <v>2021038</v>
      </c>
      <c r="E761" s="31" t="n">
        <v>8</v>
      </c>
      <c r="F761" s="32" t="n">
        <v>44256</v>
      </c>
      <c r="G761" s="33" t="s">
        <v>664</v>
      </c>
      <c r="H761" s="27"/>
      <c r="I761" s="30" t="str">
        <f aca="false">CONCATENATE(YEAR(L761-30),TEXT(MONTH(L761-30),"00"),J761)</f>
        <v>2021039</v>
      </c>
      <c r="J761" s="44" t="n">
        <v>9</v>
      </c>
      <c r="K761" s="46" t="s">
        <v>583</v>
      </c>
      <c r="L761" s="33" t="n">
        <v>44308</v>
      </c>
      <c r="M761" s="27"/>
      <c r="N761" s="27"/>
      <c r="O761" s="27"/>
      <c r="P761" s="27"/>
      <c r="Q761" s="27"/>
    </row>
    <row r="762" customFormat="false" ht="13.9" hidden="false" customHeight="false" outlineLevel="0" collapsed="false">
      <c r="A762" s="27"/>
      <c r="B762" s="43"/>
      <c r="C762" s="27"/>
      <c r="D762" s="30" t="str">
        <f aca="false">CONCATENATE(YEAR(F762),TEXT(MONTH(F762),"00"),E762)</f>
        <v>2021048</v>
      </c>
      <c r="E762" s="31" t="n">
        <v>8</v>
      </c>
      <c r="F762" s="32" t="n">
        <v>44287</v>
      </c>
      <c r="G762" s="33" t="s">
        <v>665</v>
      </c>
      <c r="H762" s="27"/>
      <c r="I762" s="30" t="str">
        <f aca="false">CONCATENATE(YEAR(L762-30),TEXT(MONTH(L762-30),"00"),J762)</f>
        <v>2021049</v>
      </c>
      <c r="J762" s="44" t="n">
        <v>9</v>
      </c>
      <c r="K762" s="46" t="s">
        <v>585</v>
      </c>
      <c r="L762" s="33" t="n">
        <v>44336</v>
      </c>
      <c r="M762" s="27"/>
      <c r="N762" s="27"/>
      <c r="O762" s="27"/>
      <c r="P762" s="27"/>
      <c r="Q762" s="27"/>
    </row>
    <row r="763" customFormat="false" ht="13.9" hidden="false" customHeight="false" outlineLevel="0" collapsed="false">
      <c r="A763" s="27"/>
      <c r="B763" s="43"/>
      <c r="C763" s="27"/>
      <c r="D763" s="30" t="str">
        <f aca="false">CONCATENATE(YEAR(F763),TEXT(MONTH(F763),"00"),E763)</f>
        <v>2021058</v>
      </c>
      <c r="E763" s="31" t="n">
        <v>8</v>
      </c>
      <c r="F763" s="32" t="n">
        <v>44317</v>
      </c>
      <c r="G763" s="33" t="s">
        <v>666</v>
      </c>
      <c r="H763" s="27"/>
      <c r="I763" s="30" t="str">
        <f aca="false">CONCATENATE(YEAR(L763-30),TEXT(MONTH(L763-30),"00"),J763)</f>
        <v>2021059</v>
      </c>
      <c r="J763" s="44" t="n">
        <v>9</v>
      </c>
      <c r="K763" s="46" t="s">
        <v>587</v>
      </c>
      <c r="L763" s="33" t="n">
        <v>44365</v>
      </c>
      <c r="M763" s="27"/>
      <c r="N763" s="27"/>
      <c r="O763" s="27"/>
      <c r="P763" s="27"/>
      <c r="Q763" s="27"/>
    </row>
    <row r="764" customFormat="false" ht="13.9" hidden="false" customHeight="false" outlineLevel="0" collapsed="false">
      <c r="A764" s="27"/>
      <c r="B764" s="43"/>
      <c r="C764" s="27"/>
      <c r="D764" s="30" t="str">
        <f aca="false">CONCATENATE(YEAR(F764),TEXT(MONTH(F764),"00"),E764)</f>
        <v>2021068</v>
      </c>
      <c r="E764" s="31" t="n">
        <v>8</v>
      </c>
      <c r="F764" s="32" t="n">
        <v>44348</v>
      </c>
      <c r="G764" s="33" t="s">
        <v>667</v>
      </c>
      <c r="H764" s="27"/>
      <c r="I764" s="30" t="str">
        <f aca="false">CONCATENATE(YEAR(L764-30),TEXT(MONTH(L764-30),"00"),J764)</f>
        <v>2021069</v>
      </c>
      <c r="J764" s="44" t="n">
        <v>9</v>
      </c>
      <c r="K764" s="46" t="s">
        <v>589</v>
      </c>
      <c r="L764" s="33" t="n">
        <v>44397</v>
      </c>
      <c r="M764" s="27"/>
      <c r="N764" s="27"/>
      <c r="O764" s="27"/>
      <c r="P764" s="27"/>
      <c r="Q764" s="27"/>
    </row>
    <row r="765" customFormat="false" ht="13.9" hidden="false" customHeight="false" outlineLevel="0" collapsed="false">
      <c r="A765" s="27"/>
      <c r="B765" s="43"/>
      <c r="C765" s="27"/>
      <c r="D765" s="30" t="str">
        <f aca="false">CONCATENATE(YEAR(F765),TEXT(MONTH(F765),"00"),E765)</f>
        <v>2021078</v>
      </c>
      <c r="E765" s="31" t="n">
        <v>8</v>
      </c>
      <c r="F765" s="32" t="n">
        <v>44378</v>
      </c>
      <c r="G765" s="33" t="s">
        <v>668</v>
      </c>
      <c r="H765" s="27"/>
      <c r="I765" s="30" t="str">
        <f aca="false">CONCATENATE(YEAR(L765-30),TEXT(MONTH(L765-30),"00"),J765)</f>
        <v>2021079</v>
      </c>
      <c r="J765" s="44" t="n">
        <v>9</v>
      </c>
      <c r="K765" s="46" t="s">
        <v>591</v>
      </c>
      <c r="L765" s="33" t="n">
        <v>44427</v>
      </c>
      <c r="M765" s="27"/>
      <c r="N765" s="27"/>
      <c r="O765" s="27"/>
      <c r="P765" s="27"/>
      <c r="Q765" s="27"/>
    </row>
    <row r="766" customFormat="false" ht="13.9" hidden="false" customHeight="false" outlineLevel="0" collapsed="false">
      <c r="A766" s="27"/>
      <c r="B766" s="43"/>
      <c r="C766" s="27"/>
      <c r="D766" s="30" t="str">
        <f aca="false">CONCATENATE(YEAR(F766),TEXT(MONTH(F766),"00"),E766)</f>
        <v>2021088</v>
      </c>
      <c r="E766" s="31" t="n">
        <v>8</v>
      </c>
      <c r="F766" s="32" t="n">
        <v>44409</v>
      </c>
      <c r="G766" s="33" t="s">
        <v>669</v>
      </c>
      <c r="H766" s="27"/>
      <c r="I766" s="30" t="str">
        <f aca="false">CONCATENATE(YEAR(L766-30),TEXT(MONTH(L766-30),"00"),J766)</f>
        <v>2021089</v>
      </c>
      <c r="J766" s="44" t="n">
        <v>9</v>
      </c>
      <c r="K766" s="46" t="s">
        <v>593</v>
      </c>
      <c r="L766" s="33" t="n">
        <v>44459</v>
      </c>
      <c r="M766" s="27"/>
      <c r="N766" s="27"/>
      <c r="O766" s="27"/>
      <c r="P766" s="27"/>
      <c r="Q766" s="27"/>
    </row>
    <row r="767" customFormat="false" ht="13.9" hidden="false" customHeight="false" outlineLevel="0" collapsed="false">
      <c r="A767" s="27"/>
      <c r="B767" s="43"/>
      <c r="C767" s="27"/>
      <c r="D767" s="30" t="str">
        <f aca="false">CONCATENATE(YEAR(F767),TEXT(MONTH(F767),"00"),E767)</f>
        <v>2021098</v>
      </c>
      <c r="E767" s="31" t="n">
        <v>8</v>
      </c>
      <c r="F767" s="32" t="n">
        <v>44440</v>
      </c>
      <c r="G767" s="33" t="s">
        <v>670</v>
      </c>
      <c r="H767" s="27"/>
      <c r="I767" s="30" t="str">
        <f aca="false">CONCATENATE(YEAR(L767-30),TEXT(MONTH(L767-30),"00"),J767)</f>
        <v>2021099</v>
      </c>
      <c r="J767" s="44" t="n">
        <v>9</v>
      </c>
      <c r="K767" s="46" t="s">
        <v>595</v>
      </c>
      <c r="L767" s="33" t="n">
        <v>44490</v>
      </c>
      <c r="M767" s="27"/>
      <c r="N767" s="27"/>
      <c r="O767" s="27"/>
      <c r="P767" s="27"/>
      <c r="Q767" s="27"/>
    </row>
    <row r="768" customFormat="false" ht="13.9" hidden="false" customHeight="false" outlineLevel="0" collapsed="false">
      <c r="A768" s="27"/>
      <c r="B768" s="43"/>
      <c r="C768" s="27"/>
      <c r="D768" s="30" t="str">
        <f aca="false">CONCATENATE(YEAR(F768),TEXT(MONTH(F768),"00"),E768)</f>
        <v>2021108</v>
      </c>
      <c r="E768" s="31" t="n">
        <v>8</v>
      </c>
      <c r="F768" s="32" t="n">
        <v>44470</v>
      </c>
      <c r="G768" s="33" t="s">
        <v>671</v>
      </c>
      <c r="H768" s="27"/>
      <c r="I768" s="30" t="str">
        <f aca="false">CONCATENATE(YEAR(L768-30),TEXT(MONTH(L768-30),"00"),J768)</f>
        <v>2021109</v>
      </c>
      <c r="J768" s="44" t="n">
        <v>9</v>
      </c>
      <c r="K768" s="46" t="s">
        <v>597</v>
      </c>
      <c r="L768" s="33" t="n">
        <v>44519</v>
      </c>
      <c r="M768" s="27"/>
      <c r="N768" s="27"/>
      <c r="O768" s="27"/>
      <c r="P768" s="27"/>
      <c r="Q768" s="27"/>
    </row>
    <row r="769" customFormat="false" ht="13.9" hidden="false" customHeight="false" outlineLevel="0" collapsed="false">
      <c r="A769" s="27"/>
      <c r="B769" s="43"/>
      <c r="C769" s="27"/>
      <c r="D769" s="30" t="str">
        <f aca="false">CONCATENATE(YEAR(F769),TEXT(MONTH(F769),"00"),E769)</f>
        <v>2021118</v>
      </c>
      <c r="E769" s="31" t="n">
        <v>8</v>
      </c>
      <c r="F769" s="32" t="n">
        <v>44501</v>
      </c>
      <c r="G769" s="33" t="s">
        <v>672</v>
      </c>
      <c r="H769" s="27"/>
      <c r="I769" s="30" t="str">
        <f aca="false">CONCATENATE(YEAR(L769-30),TEXT(MONTH(L769-30),"00"),J769)</f>
        <v>2021119</v>
      </c>
      <c r="J769" s="44" t="n">
        <v>9</v>
      </c>
      <c r="K769" s="46" t="s">
        <v>599</v>
      </c>
      <c r="L769" s="33" t="n">
        <v>44551</v>
      </c>
      <c r="M769" s="27"/>
      <c r="N769" s="27"/>
      <c r="O769" s="27"/>
      <c r="P769" s="27"/>
      <c r="Q769" s="27"/>
    </row>
    <row r="770" customFormat="false" ht="13.9" hidden="false" customHeight="false" outlineLevel="0" collapsed="false">
      <c r="A770" s="27"/>
      <c r="B770" s="43"/>
      <c r="C770" s="27"/>
      <c r="D770" s="30" t="str">
        <f aca="false">CONCATENATE(YEAR(F770),TEXT(MONTH(F770),"00"),E770)</f>
        <v>2021128</v>
      </c>
      <c r="E770" s="31" t="n">
        <v>8</v>
      </c>
      <c r="F770" s="32" t="n">
        <v>44531</v>
      </c>
      <c r="G770" s="33" t="s">
        <v>673</v>
      </c>
      <c r="H770" s="27"/>
      <c r="I770" s="30" t="str">
        <f aca="false">CONCATENATE(YEAR(L770-30),TEXT(MONTH(L770-30),"00"),J770)</f>
        <v>2021129</v>
      </c>
      <c r="J770" s="44" t="n">
        <v>9</v>
      </c>
      <c r="K770" s="46" t="s">
        <v>601</v>
      </c>
      <c r="L770" s="33" t="n">
        <v>44581</v>
      </c>
      <c r="M770" s="27"/>
      <c r="N770" s="27"/>
      <c r="O770" s="27"/>
      <c r="P770" s="27"/>
      <c r="Q770" s="27"/>
    </row>
    <row r="771" customFormat="false" ht="13.9" hidden="false" customHeight="false" outlineLevel="0" collapsed="false">
      <c r="A771" s="27"/>
      <c r="B771" s="43"/>
      <c r="C771" s="27"/>
      <c r="D771" s="30" t="str">
        <f aca="false">CONCATENATE(YEAR(F771),TEXT(MONTH(F771),"00"),E771)</f>
        <v>2021019</v>
      </c>
      <c r="E771" s="31" t="n">
        <v>9</v>
      </c>
      <c r="F771" s="32" t="n">
        <v>44197</v>
      </c>
      <c r="G771" s="33" t="s">
        <v>662</v>
      </c>
      <c r="H771" s="27"/>
      <c r="I771" s="30" t="str">
        <f aca="false">CONCATENATE(YEAR(L771-30),TEXT(MONTH(L771-30),"00"),J771)</f>
        <v>202101BC</v>
      </c>
      <c r="J771" s="44" t="s">
        <v>243</v>
      </c>
      <c r="K771" s="46" t="s">
        <v>579</v>
      </c>
      <c r="L771" s="33" t="n">
        <v>44246</v>
      </c>
      <c r="M771" s="27"/>
      <c r="N771" s="27"/>
      <c r="O771" s="27"/>
      <c r="P771" s="27"/>
      <c r="Q771" s="27"/>
    </row>
    <row r="772" customFormat="false" ht="13.9" hidden="false" customHeight="false" outlineLevel="0" collapsed="false">
      <c r="A772" s="27"/>
      <c r="B772" s="43"/>
      <c r="C772" s="27"/>
      <c r="D772" s="30" t="str">
        <f aca="false">CONCATENATE(YEAR(F772),TEXT(MONTH(F772),"00"),E772)</f>
        <v>2021029</v>
      </c>
      <c r="E772" s="31" t="n">
        <v>9</v>
      </c>
      <c r="F772" s="32" t="n">
        <v>44228</v>
      </c>
      <c r="G772" s="33" t="s">
        <v>663</v>
      </c>
      <c r="H772" s="27"/>
      <c r="I772" s="30" t="str">
        <f aca="false">CONCATENATE(YEAR(L772-30),TEXT(MONTH(L772-30),"00"),J772)</f>
        <v>202102BC</v>
      </c>
      <c r="J772" s="44" t="s">
        <v>243</v>
      </c>
      <c r="K772" s="46" t="s">
        <v>581</v>
      </c>
      <c r="L772" s="33" t="n">
        <v>44274</v>
      </c>
      <c r="M772" s="27"/>
      <c r="N772" s="27"/>
      <c r="O772" s="27"/>
      <c r="P772" s="27"/>
      <c r="Q772" s="27"/>
    </row>
    <row r="773" customFormat="false" ht="13.9" hidden="false" customHeight="false" outlineLevel="0" collapsed="false">
      <c r="A773" s="27"/>
      <c r="B773" s="43"/>
      <c r="C773" s="27"/>
      <c r="D773" s="30" t="str">
        <f aca="false">CONCATENATE(YEAR(F773),TEXT(MONTH(F773),"00"),E773)</f>
        <v>2021039</v>
      </c>
      <c r="E773" s="31" t="n">
        <v>9</v>
      </c>
      <c r="F773" s="32" t="n">
        <v>44256</v>
      </c>
      <c r="G773" s="33" t="s">
        <v>664</v>
      </c>
      <c r="H773" s="27"/>
      <c r="I773" s="30" t="str">
        <f aca="false">CONCATENATE(YEAR(L773-30),TEXT(MONTH(L773-30),"00"),J773)</f>
        <v>202103BC</v>
      </c>
      <c r="J773" s="44" t="s">
        <v>243</v>
      </c>
      <c r="K773" s="46" t="s">
        <v>583</v>
      </c>
      <c r="L773" s="33" t="n">
        <v>44309</v>
      </c>
      <c r="M773" s="27"/>
      <c r="N773" s="27"/>
      <c r="O773" s="27"/>
      <c r="P773" s="27"/>
      <c r="Q773" s="27"/>
    </row>
    <row r="774" customFormat="false" ht="13.9" hidden="false" customHeight="false" outlineLevel="0" collapsed="false">
      <c r="A774" s="27"/>
      <c r="B774" s="43"/>
      <c r="C774" s="27"/>
      <c r="D774" s="30" t="str">
        <f aca="false">CONCATENATE(YEAR(F774),TEXT(MONTH(F774),"00"),E774)</f>
        <v>2021049</v>
      </c>
      <c r="E774" s="31" t="n">
        <v>9</v>
      </c>
      <c r="F774" s="32" t="n">
        <v>44287</v>
      </c>
      <c r="G774" s="33" t="s">
        <v>665</v>
      </c>
      <c r="H774" s="27"/>
      <c r="I774" s="30" t="str">
        <f aca="false">CONCATENATE(YEAR(L774-30),TEXT(MONTH(L774-30),"00"),J774)</f>
        <v>202104BC</v>
      </c>
      <c r="J774" s="44" t="s">
        <v>243</v>
      </c>
      <c r="K774" s="46" t="s">
        <v>585</v>
      </c>
      <c r="L774" s="33" t="n">
        <v>44337</v>
      </c>
      <c r="M774" s="27"/>
      <c r="N774" s="27"/>
      <c r="O774" s="27"/>
      <c r="P774" s="27"/>
      <c r="Q774" s="27"/>
    </row>
    <row r="775" customFormat="false" ht="13.9" hidden="false" customHeight="false" outlineLevel="0" collapsed="false">
      <c r="A775" s="27"/>
      <c r="B775" s="43"/>
      <c r="C775" s="27"/>
      <c r="D775" s="30" t="str">
        <f aca="false">CONCATENATE(YEAR(F775),TEXT(MONTH(F775),"00"),E775)</f>
        <v>2021059</v>
      </c>
      <c r="E775" s="31" t="n">
        <v>9</v>
      </c>
      <c r="F775" s="32" t="n">
        <v>44317</v>
      </c>
      <c r="G775" s="33" t="s">
        <v>666</v>
      </c>
      <c r="H775" s="27"/>
      <c r="I775" s="30" t="str">
        <f aca="false">CONCATENATE(YEAR(L775-30),TEXT(MONTH(L775-30),"00"),J775)</f>
        <v>202105BC</v>
      </c>
      <c r="J775" s="44" t="s">
        <v>243</v>
      </c>
      <c r="K775" s="46" t="s">
        <v>587</v>
      </c>
      <c r="L775" s="33" t="n">
        <v>44368</v>
      </c>
      <c r="M775" s="27"/>
      <c r="N775" s="27"/>
      <c r="O775" s="27"/>
      <c r="P775" s="27"/>
      <c r="Q775" s="27"/>
    </row>
    <row r="776" customFormat="false" ht="13.9" hidden="false" customHeight="false" outlineLevel="0" collapsed="false">
      <c r="A776" s="27"/>
      <c r="B776" s="43"/>
      <c r="C776" s="27"/>
      <c r="D776" s="30" t="str">
        <f aca="false">CONCATENATE(YEAR(F776),TEXT(MONTH(F776),"00"),E776)</f>
        <v>2021069</v>
      </c>
      <c r="E776" s="31" t="n">
        <v>9</v>
      </c>
      <c r="F776" s="32" t="n">
        <v>44348</v>
      </c>
      <c r="G776" s="33" t="s">
        <v>667</v>
      </c>
      <c r="H776" s="27"/>
      <c r="I776" s="30" t="str">
        <f aca="false">CONCATENATE(YEAR(L776-30),TEXT(MONTH(L776-30),"00"),J776)</f>
        <v>202106BC</v>
      </c>
      <c r="J776" s="44" t="s">
        <v>243</v>
      </c>
      <c r="K776" s="46" t="s">
        <v>589</v>
      </c>
      <c r="L776" s="33" t="n">
        <v>44398</v>
      </c>
      <c r="M776" s="27"/>
      <c r="N776" s="27"/>
      <c r="O776" s="27"/>
      <c r="P776" s="27"/>
      <c r="Q776" s="27"/>
    </row>
    <row r="777" customFormat="false" ht="13.9" hidden="false" customHeight="false" outlineLevel="0" collapsed="false">
      <c r="A777" s="27"/>
      <c r="B777" s="43"/>
      <c r="C777" s="27"/>
      <c r="D777" s="30" t="str">
        <f aca="false">CONCATENATE(YEAR(F777),TEXT(MONTH(F777),"00"),E777)</f>
        <v>2021079</v>
      </c>
      <c r="E777" s="31" t="n">
        <v>9</v>
      </c>
      <c r="F777" s="32" t="n">
        <v>44378</v>
      </c>
      <c r="G777" s="33" t="s">
        <v>668</v>
      </c>
      <c r="H777" s="27"/>
      <c r="I777" s="30" t="str">
        <f aca="false">CONCATENATE(YEAR(L777-30),TEXT(MONTH(L777-30),"00"),J777)</f>
        <v>202107BC</v>
      </c>
      <c r="J777" s="44" t="s">
        <v>243</v>
      </c>
      <c r="K777" s="46" t="s">
        <v>591</v>
      </c>
      <c r="L777" s="33" t="n">
        <v>44428</v>
      </c>
      <c r="M777" s="27"/>
      <c r="N777" s="27"/>
      <c r="O777" s="27"/>
      <c r="P777" s="27"/>
      <c r="Q777" s="27"/>
    </row>
    <row r="778" customFormat="false" ht="13.9" hidden="false" customHeight="false" outlineLevel="0" collapsed="false">
      <c r="A778" s="27"/>
      <c r="B778" s="43"/>
      <c r="C778" s="27"/>
      <c r="D778" s="30" t="str">
        <f aca="false">CONCATENATE(YEAR(F778),TEXT(MONTH(F778),"00"),E778)</f>
        <v>2021089</v>
      </c>
      <c r="E778" s="31" t="n">
        <v>9</v>
      </c>
      <c r="F778" s="32" t="n">
        <v>44409</v>
      </c>
      <c r="G778" s="33" t="s">
        <v>669</v>
      </c>
      <c r="H778" s="27"/>
      <c r="I778" s="30" t="str">
        <f aca="false">CONCATENATE(YEAR(L778-30),TEXT(MONTH(L778-30),"00"),J778)</f>
        <v>202108BC</v>
      </c>
      <c r="J778" s="44" t="s">
        <v>243</v>
      </c>
      <c r="K778" s="46" t="s">
        <v>593</v>
      </c>
      <c r="L778" s="33" t="n">
        <v>44460</v>
      </c>
      <c r="M778" s="27"/>
      <c r="N778" s="27"/>
      <c r="O778" s="27"/>
      <c r="P778" s="27"/>
      <c r="Q778" s="27"/>
    </row>
    <row r="779" customFormat="false" ht="13.9" hidden="false" customHeight="false" outlineLevel="0" collapsed="false">
      <c r="A779" s="27"/>
      <c r="B779" s="43"/>
      <c r="C779" s="27"/>
      <c r="D779" s="30" t="str">
        <f aca="false">CONCATENATE(YEAR(F779),TEXT(MONTH(F779),"00"),E779)</f>
        <v>2021099</v>
      </c>
      <c r="E779" s="31" t="n">
        <v>9</v>
      </c>
      <c r="F779" s="32" t="n">
        <v>44440</v>
      </c>
      <c r="G779" s="33" t="s">
        <v>670</v>
      </c>
      <c r="H779" s="27"/>
      <c r="I779" s="30" t="str">
        <f aca="false">CONCATENATE(YEAR(L779-30),TEXT(MONTH(L779-30),"00"),J779)</f>
        <v>202109BC</v>
      </c>
      <c r="J779" s="44" t="s">
        <v>243</v>
      </c>
      <c r="K779" s="46" t="s">
        <v>595</v>
      </c>
      <c r="L779" s="33" t="n">
        <v>44491</v>
      </c>
      <c r="M779" s="27"/>
      <c r="N779" s="27"/>
      <c r="O779" s="27"/>
      <c r="P779" s="27"/>
      <c r="Q779" s="27"/>
    </row>
    <row r="780" customFormat="false" ht="13.9" hidden="false" customHeight="false" outlineLevel="0" collapsed="false">
      <c r="A780" s="27"/>
      <c r="B780" s="43"/>
      <c r="C780" s="27"/>
      <c r="D780" s="30" t="str">
        <f aca="false">CONCATENATE(YEAR(F780),TEXT(MONTH(F780),"00"),E780)</f>
        <v>2021109</v>
      </c>
      <c r="E780" s="31" t="n">
        <v>9</v>
      </c>
      <c r="F780" s="32" t="n">
        <v>44470</v>
      </c>
      <c r="G780" s="33" t="s">
        <v>671</v>
      </c>
      <c r="H780" s="27"/>
      <c r="I780" s="30" t="str">
        <f aca="false">CONCATENATE(YEAR(L780-30),TEXT(MONTH(L780-30),"00"),J780)</f>
        <v>202110BC</v>
      </c>
      <c r="J780" s="44" t="s">
        <v>243</v>
      </c>
      <c r="K780" s="46" t="s">
        <v>597</v>
      </c>
      <c r="L780" s="33" t="n">
        <v>44522</v>
      </c>
      <c r="M780" s="27"/>
      <c r="N780" s="27"/>
      <c r="O780" s="27"/>
      <c r="P780" s="27"/>
      <c r="Q780" s="27"/>
    </row>
    <row r="781" customFormat="false" ht="13.9" hidden="false" customHeight="false" outlineLevel="0" collapsed="false">
      <c r="A781" s="27"/>
      <c r="B781" s="43"/>
      <c r="C781" s="27"/>
      <c r="D781" s="30" t="str">
        <f aca="false">CONCATENATE(YEAR(F781),TEXT(MONTH(F781),"00"),E781)</f>
        <v>2021119</v>
      </c>
      <c r="E781" s="31" t="n">
        <v>9</v>
      </c>
      <c r="F781" s="32" t="n">
        <v>44501</v>
      </c>
      <c r="G781" s="33" t="s">
        <v>672</v>
      </c>
      <c r="H781" s="27"/>
      <c r="I781" s="30" t="str">
        <f aca="false">CONCATENATE(YEAR(L781-30),TEXT(MONTH(L781-30),"00"),J781)</f>
        <v>202111BC</v>
      </c>
      <c r="J781" s="44" t="s">
        <v>243</v>
      </c>
      <c r="K781" s="46" t="s">
        <v>599</v>
      </c>
      <c r="L781" s="33" t="n">
        <v>44552</v>
      </c>
      <c r="M781" s="27"/>
      <c r="N781" s="27"/>
      <c r="O781" s="27"/>
      <c r="P781" s="27"/>
      <c r="Q781" s="27"/>
    </row>
    <row r="782" customFormat="false" ht="13.9" hidden="false" customHeight="false" outlineLevel="0" collapsed="false">
      <c r="A782" s="27"/>
      <c r="B782" s="43"/>
      <c r="C782" s="27"/>
      <c r="D782" s="30" t="str">
        <f aca="false">CONCATENATE(YEAR(F782),TEXT(MONTH(F782),"00"),E782)</f>
        <v>2021129</v>
      </c>
      <c r="E782" s="31" t="n">
        <v>9</v>
      </c>
      <c r="F782" s="32" t="n">
        <v>44531</v>
      </c>
      <c r="G782" s="33" t="s">
        <v>673</v>
      </c>
      <c r="H782" s="27"/>
      <c r="I782" s="30" t="str">
        <f aca="false">CONCATENATE(YEAR(L782-30),TEXT(MONTH(L782-30),"00"),J782)</f>
        <v>202112BC</v>
      </c>
      <c r="J782" s="44" t="s">
        <v>243</v>
      </c>
      <c r="K782" s="46" t="s">
        <v>601</v>
      </c>
      <c r="L782" s="33" t="n">
        <v>44582</v>
      </c>
      <c r="M782" s="27"/>
      <c r="N782" s="27"/>
      <c r="O782" s="27"/>
      <c r="P782" s="27"/>
      <c r="Q782" s="27"/>
    </row>
    <row r="783" customFormat="false" ht="13.9" hidden="false" customHeight="false" outlineLevel="0" collapsed="false">
      <c r="A783" s="27"/>
      <c r="B783" s="43"/>
      <c r="C783" s="27"/>
      <c r="D783" s="30" t="str">
        <f aca="false">CONCATENATE(YEAR(F783),TEXT(MONTH(F783),"00"),E783)</f>
        <v>202101BC</v>
      </c>
      <c r="E783" s="31" t="s">
        <v>243</v>
      </c>
      <c r="F783" s="32" t="n">
        <v>44197</v>
      </c>
      <c r="G783" s="33" t="s">
        <v>674</v>
      </c>
      <c r="H783" s="27"/>
      <c r="I783" s="30" t="str">
        <f aca="false">CONCATENATE(YEAR(L783-30),TEXT(MONTH(L783-30),"00"),J783)</f>
        <v>2022010</v>
      </c>
      <c r="J783" s="44" t="n">
        <v>0</v>
      </c>
      <c r="K783" s="46" t="s">
        <v>675</v>
      </c>
      <c r="L783" s="33" t="n">
        <v>44606</v>
      </c>
      <c r="M783" s="27"/>
      <c r="N783" s="27"/>
      <c r="O783" s="27"/>
      <c r="P783" s="27"/>
      <c r="Q783" s="27"/>
    </row>
    <row r="784" customFormat="false" ht="13.9" hidden="false" customHeight="false" outlineLevel="0" collapsed="false">
      <c r="A784" s="27"/>
      <c r="B784" s="43"/>
      <c r="C784" s="27"/>
      <c r="D784" s="30" t="str">
        <f aca="false">CONCATENATE(YEAR(F784),TEXT(MONTH(F784),"00"),E784)</f>
        <v>202102BC</v>
      </c>
      <c r="E784" s="31" t="s">
        <v>243</v>
      </c>
      <c r="F784" s="32" t="n">
        <v>44228</v>
      </c>
      <c r="G784" s="33" t="s">
        <v>676</v>
      </c>
      <c r="H784" s="27"/>
      <c r="I784" s="30" t="str">
        <f aca="false">CONCATENATE(YEAR(L784-30),TEXT(MONTH(L784-30),"00"),J784)</f>
        <v>2022020</v>
      </c>
      <c r="J784" s="44" t="n">
        <v>0</v>
      </c>
      <c r="K784" s="46" t="s">
        <v>677</v>
      </c>
      <c r="L784" s="33" t="n">
        <v>44634</v>
      </c>
      <c r="M784" s="27"/>
      <c r="N784" s="27"/>
      <c r="O784" s="27"/>
      <c r="P784" s="27"/>
      <c r="Q784" s="27"/>
    </row>
    <row r="785" customFormat="false" ht="13.9" hidden="false" customHeight="false" outlineLevel="0" collapsed="false">
      <c r="A785" s="27"/>
      <c r="B785" s="43"/>
      <c r="C785" s="27"/>
      <c r="D785" s="30" t="str">
        <f aca="false">CONCATENATE(YEAR(F785),TEXT(MONTH(F785),"00"),E785)</f>
        <v>202103BC</v>
      </c>
      <c r="E785" s="31" t="s">
        <v>243</v>
      </c>
      <c r="F785" s="32" t="n">
        <v>44256</v>
      </c>
      <c r="G785" s="33" t="s">
        <v>678</v>
      </c>
      <c r="H785" s="27"/>
      <c r="I785" s="30" t="str">
        <f aca="false">CONCATENATE(YEAR(L785-30),TEXT(MONTH(L785-30),"00"),J785)</f>
        <v>2022030</v>
      </c>
      <c r="J785" s="44" t="n">
        <v>0</v>
      </c>
      <c r="K785" s="46" t="s">
        <v>679</v>
      </c>
      <c r="L785" s="33" t="n">
        <v>44669</v>
      </c>
      <c r="M785" s="27"/>
      <c r="N785" s="27"/>
      <c r="O785" s="27"/>
      <c r="P785" s="27"/>
      <c r="Q785" s="27"/>
    </row>
    <row r="786" customFormat="false" ht="13.9" hidden="false" customHeight="false" outlineLevel="0" collapsed="false">
      <c r="A786" s="27"/>
      <c r="B786" s="43"/>
      <c r="C786" s="27"/>
      <c r="D786" s="30" t="str">
        <f aca="false">CONCATENATE(YEAR(F786),TEXT(MONTH(F786),"00"),E786)</f>
        <v>202104BC</v>
      </c>
      <c r="E786" s="31" t="s">
        <v>243</v>
      </c>
      <c r="F786" s="32" t="n">
        <v>44287</v>
      </c>
      <c r="G786" s="33" t="s">
        <v>680</v>
      </c>
      <c r="H786" s="27"/>
      <c r="I786" s="30" t="str">
        <f aca="false">CONCATENATE(YEAR(L786-30),TEXT(MONTH(L786-30),"00"),J786)</f>
        <v>2022040</v>
      </c>
      <c r="J786" s="44" t="n">
        <v>0</v>
      </c>
      <c r="K786" s="46" t="s">
        <v>681</v>
      </c>
      <c r="L786" s="33" t="n">
        <v>44697</v>
      </c>
      <c r="M786" s="27"/>
      <c r="N786" s="27"/>
      <c r="O786" s="27"/>
      <c r="P786" s="27"/>
      <c r="Q786" s="27"/>
    </row>
    <row r="787" customFormat="false" ht="13.9" hidden="false" customHeight="false" outlineLevel="0" collapsed="false">
      <c r="A787" s="27"/>
      <c r="B787" s="43"/>
      <c r="C787" s="27"/>
      <c r="D787" s="30" t="str">
        <f aca="false">CONCATENATE(YEAR(F787),TEXT(MONTH(F787),"00"),E787)</f>
        <v>202105BC</v>
      </c>
      <c r="E787" s="31" t="s">
        <v>243</v>
      </c>
      <c r="F787" s="32" t="n">
        <v>44317</v>
      </c>
      <c r="G787" s="33" t="s">
        <v>682</v>
      </c>
      <c r="H787" s="27"/>
      <c r="I787" s="30" t="str">
        <f aca="false">CONCATENATE(YEAR(L787-30),TEXT(MONTH(L787-30),"00"),J787)</f>
        <v>2022050</v>
      </c>
      <c r="J787" s="44" t="n">
        <v>0</v>
      </c>
      <c r="K787" s="46" t="s">
        <v>683</v>
      </c>
      <c r="L787" s="33" t="n">
        <v>44726</v>
      </c>
      <c r="M787" s="27"/>
      <c r="N787" s="27"/>
      <c r="O787" s="27"/>
      <c r="P787" s="27"/>
      <c r="Q787" s="27"/>
    </row>
    <row r="788" customFormat="false" ht="13.9" hidden="false" customHeight="false" outlineLevel="0" collapsed="false">
      <c r="A788" s="27"/>
      <c r="B788" s="43"/>
      <c r="C788" s="27"/>
      <c r="D788" s="30" t="str">
        <f aca="false">CONCATENATE(YEAR(F788),TEXT(MONTH(F788),"00"),E788)</f>
        <v>202106BC</v>
      </c>
      <c r="E788" s="31" t="s">
        <v>243</v>
      </c>
      <c r="F788" s="32" t="n">
        <v>44348</v>
      </c>
      <c r="G788" s="33" t="s">
        <v>684</v>
      </c>
      <c r="H788" s="27"/>
      <c r="I788" s="30" t="str">
        <f aca="false">CONCATENATE(YEAR(L788-30),TEXT(MONTH(L788-30),"00"),J788)</f>
        <v>2022060</v>
      </c>
      <c r="J788" s="44" t="n">
        <v>0</v>
      </c>
      <c r="K788" s="46" t="s">
        <v>685</v>
      </c>
      <c r="L788" s="33" t="n">
        <v>44756</v>
      </c>
      <c r="M788" s="27"/>
      <c r="N788" s="27"/>
      <c r="O788" s="27"/>
      <c r="P788" s="27"/>
      <c r="Q788" s="27"/>
    </row>
    <row r="789" customFormat="false" ht="13.9" hidden="false" customHeight="false" outlineLevel="0" collapsed="false">
      <c r="A789" s="27"/>
      <c r="B789" s="43"/>
      <c r="C789" s="27"/>
      <c r="D789" s="30" t="str">
        <f aca="false">CONCATENATE(YEAR(F789),TEXT(MONTH(F789),"00"),E789)</f>
        <v>202107BC</v>
      </c>
      <c r="E789" s="31" t="s">
        <v>243</v>
      </c>
      <c r="F789" s="32" t="n">
        <v>44378</v>
      </c>
      <c r="G789" s="33" t="s">
        <v>686</v>
      </c>
      <c r="H789" s="27"/>
      <c r="I789" s="30" t="str">
        <f aca="false">CONCATENATE(YEAR(L789-30),TEXT(MONTH(L789-30),"00"),J789)</f>
        <v>2022070</v>
      </c>
      <c r="J789" s="44" t="n">
        <v>0</v>
      </c>
      <c r="K789" s="46" t="s">
        <v>687</v>
      </c>
      <c r="L789" s="33" t="n">
        <v>44788</v>
      </c>
      <c r="M789" s="27"/>
      <c r="N789" s="27"/>
      <c r="O789" s="27"/>
      <c r="P789" s="27"/>
      <c r="Q789" s="27"/>
    </row>
    <row r="790" customFormat="false" ht="13.9" hidden="false" customHeight="false" outlineLevel="0" collapsed="false">
      <c r="A790" s="27"/>
      <c r="B790" s="43"/>
      <c r="C790" s="27"/>
      <c r="D790" s="30" t="str">
        <f aca="false">CONCATENATE(YEAR(F790),TEXT(MONTH(F790),"00"),E790)</f>
        <v>202108BC</v>
      </c>
      <c r="E790" s="31" t="s">
        <v>243</v>
      </c>
      <c r="F790" s="32" t="n">
        <v>44409</v>
      </c>
      <c r="G790" s="33" t="s">
        <v>688</v>
      </c>
      <c r="H790" s="27"/>
      <c r="I790" s="30" t="str">
        <f aca="false">CONCATENATE(YEAR(L790-30),TEXT(MONTH(L790-30),"00"),J790)</f>
        <v>2022080</v>
      </c>
      <c r="J790" s="44" t="n">
        <v>0</v>
      </c>
      <c r="K790" s="46" t="s">
        <v>689</v>
      </c>
      <c r="L790" s="33" t="n">
        <v>44818</v>
      </c>
      <c r="M790" s="27"/>
      <c r="N790" s="27"/>
      <c r="O790" s="27"/>
      <c r="P790" s="27"/>
      <c r="Q790" s="27"/>
    </row>
    <row r="791" customFormat="false" ht="13.9" hidden="false" customHeight="false" outlineLevel="0" collapsed="false">
      <c r="A791" s="27"/>
      <c r="B791" s="43"/>
      <c r="C791" s="27"/>
      <c r="D791" s="30" t="str">
        <f aca="false">CONCATENATE(YEAR(F791),TEXT(MONTH(F791),"00"),E791)</f>
        <v>202109BC</v>
      </c>
      <c r="E791" s="31" t="s">
        <v>243</v>
      </c>
      <c r="F791" s="32" t="n">
        <v>44440</v>
      </c>
      <c r="G791" s="33" t="s">
        <v>690</v>
      </c>
      <c r="H791" s="27"/>
      <c r="I791" s="30" t="str">
        <f aca="false">CONCATENATE(YEAR(L791-30),TEXT(MONTH(L791-30),"00"),J791)</f>
        <v>2022090</v>
      </c>
      <c r="J791" s="44" t="n">
        <v>0</v>
      </c>
      <c r="K791" s="46" t="s">
        <v>691</v>
      </c>
      <c r="L791" s="33" t="n">
        <v>44848</v>
      </c>
      <c r="M791" s="27"/>
      <c r="N791" s="27"/>
      <c r="O791" s="27"/>
      <c r="P791" s="27"/>
      <c r="Q791" s="27"/>
    </row>
    <row r="792" customFormat="false" ht="13.9" hidden="false" customHeight="false" outlineLevel="0" collapsed="false">
      <c r="A792" s="27"/>
      <c r="B792" s="43"/>
      <c r="C792" s="27"/>
      <c r="D792" s="30" t="str">
        <f aca="false">CONCATENATE(YEAR(F792),TEXT(MONTH(F792),"00"),E792)</f>
        <v>202110BC</v>
      </c>
      <c r="E792" s="31" t="s">
        <v>243</v>
      </c>
      <c r="F792" s="32" t="n">
        <v>44470</v>
      </c>
      <c r="G792" s="33" t="s">
        <v>692</v>
      </c>
      <c r="H792" s="27"/>
      <c r="I792" s="30" t="str">
        <f aca="false">CONCATENATE(YEAR(L792-30),TEXT(MONTH(L792-30),"00"),J792)</f>
        <v>2022100</v>
      </c>
      <c r="J792" s="44" t="n">
        <v>0</v>
      </c>
      <c r="K792" s="46" t="s">
        <v>693</v>
      </c>
      <c r="L792" s="33" t="n">
        <v>44879</v>
      </c>
      <c r="M792" s="27"/>
      <c r="N792" s="27"/>
      <c r="O792" s="27"/>
      <c r="P792" s="27"/>
      <c r="Q792" s="27"/>
    </row>
    <row r="793" customFormat="false" ht="13.9" hidden="false" customHeight="false" outlineLevel="0" collapsed="false">
      <c r="A793" s="27"/>
      <c r="B793" s="43"/>
      <c r="C793" s="27"/>
      <c r="D793" s="30" t="str">
        <f aca="false">CONCATENATE(YEAR(F793),TEXT(MONTH(F793),"00"),E793)</f>
        <v>202111BC</v>
      </c>
      <c r="E793" s="31" t="s">
        <v>243</v>
      </c>
      <c r="F793" s="32" t="n">
        <v>44501</v>
      </c>
      <c r="G793" s="33" t="s">
        <v>694</v>
      </c>
      <c r="H793" s="27"/>
      <c r="I793" s="30" t="str">
        <f aca="false">CONCATENATE(YEAR(L793-30),TEXT(MONTH(L793-30),"00"),J793)</f>
        <v>2022110</v>
      </c>
      <c r="J793" s="44" t="n">
        <v>0</v>
      </c>
      <c r="K793" s="46" t="s">
        <v>695</v>
      </c>
      <c r="L793" s="33" t="n">
        <v>44909</v>
      </c>
      <c r="M793" s="27"/>
      <c r="N793" s="27"/>
      <c r="O793" s="27"/>
      <c r="P793" s="27"/>
      <c r="Q793" s="27"/>
    </row>
    <row r="794" customFormat="false" ht="13.9" hidden="false" customHeight="false" outlineLevel="0" collapsed="false">
      <c r="A794" s="27"/>
      <c r="B794" s="43"/>
      <c r="C794" s="27"/>
      <c r="D794" s="30" t="str">
        <f aca="false">CONCATENATE(YEAR(F794),TEXT(MONTH(F794),"00"),E794)</f>
        <v>202112BC</v>
      </c>
      <c r="E794" s="31" t="s">
        <v>243</v>
      </c>
      <c r="F794" s="32" t="n">
        <v>44531</v>
      </c>
      <c r="G794" s="33" t="s">
        <v>696</v>
      </c>
      <c r="H794" s="27"/>
      <c r="I794" s="30" t="str">
        <f aca="false">CONCATENATE(YEAR(L794-30),TEXT(MONTH(L794-30),"00"),J794)</f>
        <v>2022120</v>
      </c>
      <c r="J794" s="44" t="n">
        <v>0</v>
      </c>
      <c r="K794" s="46" t="s">
        <v>697</v>
      </c>
      <c r="L794" s="33" t="n">
        <v>44942</v>
      </c>
      <c r="M794" s="27"/>
      <c r="N794" s="27"/>
      <c r="O794" s="27"/>
      <c r="P794" s="27"/>
      <c r="Q794" s="27"/>
    </row>
    <row r="795" customFormat="false" ht="13.9" hidden="false" customHeight="false" outlineLevel="0" collapsed="false">
      <c r="A795" s="27"/>
      <c r="B795" s="43"/>
      <c r="C795" s="27"/>
      <c r="D795" s="30" t="str">
        <f aca="false">CONCATENATE(YEAR(F795),TEXT(MONTH(F795),"00"),E795)</f>
        <v>2022010</v>
      </c>
      <c r="E795" s="31" t="n">
        <v>0</v>
      </c>
      <c r="F795" s="32" t="n">
        <v>44562</v>
      </c>
      <c r="G795" s="33" t="s">
        <v>698</v>
      </c>
      <c r="H795" s="27"/>
      <c r="I795" s="30" t="str">
        <f aca="false">CONCATENATE(YEAR(L795-30),TEXT(MONTH(L795-30),"00"),J795)</f>
        <v>2022011</v>
      </c>
      <c r="J795" s="44" t="n">
        <v>1</v>
      </c>
      <c r="K795" s="46" t="s">
        <v>675</v>
      </c>
      <c r="L795" s="33" t="n">
        <v>44607</v>
      </c>
      <c r="M795" s="27"/>
      <c r="N795" s="27"/>
      <c r="O795" s="27"/>
      <c r="P795" s="27"/>
      <c r="Q795" s="27"/>
    </row>
    <row r="796" customFormat="false" ht="13.9" hidden="false" customHeight="false" outlineLevel="0" collapsed="false">
      <c r="A796" s="27"/>
      <c r="B796" s="43"/>
      <c r="C796" s="27"/>
      <c r="D796" s="30" t="str">
        <f aca="false">CONCATENATE(YEAR(F796),TEXT(MONTH(F796),"00"),E796)</f>
        <v>2022020</v>
      </c>
      <c r="E796" s="31" t="n">
        <v>0</v>
      </c>
      <c r="F796" s="32" t="n">
        <v>44593</v>
      </c>
      <c r="G796" s="33" t="s">
        <v>699</v>
      </c>
      <c r="H796" s="27"/>
      <c r="I796" s="30" t="str">
        <f aca="false">CONCATENATE(YEAR(L796-30),TEXT(MONTH(L796-30),"00"),J796)</f>
        <v>2022021</v>
      </c>
      <c r="J796" s="44" t="n">
        <v>1</v>
      </c>
      <c r="K796" s="46" t="s">
        <v>677</v>
      </c>
      <c r="L796" s="33" t="n">
        <v>44635</v>
      </c>
      <c r="M796" s="27"/>
      <c r="N796" s="27"/>
      <c r="O796" s="27"/>
      <c r="P796" s="27"/>
      <c r="Q796" s="27"/>
    </row>
    <row r="797" customFormat="false" ht="13.9" hidden="false" customHeight="false" outlineLevel="0" collapsed="false">
      <c r="A797" s="27"/>
      <c r="B797" s="43"/>
      <c r="C797" s="27"/>
      <c r="D797" s="30" t="str">
        <f aca="false">CONCATENATE(YEAR(F797),TEXT(MONTH(F797),"00"),E797)</f>
        <v>2022030</v>
      </c>
      <c r="E797" s="31" t="n">
        <v>0</v>
      </c>
      <c r="F797" s="32" t="n">
        <v>44621</v>
      </c>
      <c r="G797" s="33" t="s">
        <v>700</v>
      </c>
      <c r="H797" s="27"/>
      <c r="I797" s="30" t="str">
        <f aca="false">CONCATENATE(YEAR(L797-30),TEXT(MONTH(L797-30),"00"),J797)</f>
        <v>2022031</v>
      </c>
      <c r="J797" s="44" t="n">
        <v>1</v>
      </c>
      <c r="K797" s="46" t="s">
        <v>679</v>
      </c>
      <c r="L797" s="33" t="n">
        <v>44670</v>
      </c>
      <c r="M797" s="27"/>
      <c r="N797" s="27"/>
      <c r="O797" s="27"/>
      <c r="P797" s="27"/>
      <c r="Q797" s="27"/>
    </row>
    <row r="798" customFormat="false" ht="13.9" hidden="false" customHeight="false" outlineLevel="0" collapsed="false">
      <c r="A798" s="27"/>
      <c r="B798" s="43"/>
      <c r="C798" s="27"/>
      <c r="D798" s="30" t="str">
        <f aca="false">CONCATENATE(YEAR(F798),TEXT(MONTH(F798),"00"),E798)</f>
        <v>2022040</v>
      </c>
      <c r="E798" s="31" t="n">
        <v>0</v>
      </c>
      <c r="F798" s="32" t="n">
        <v>44652</v>
      </c>
      <c r="G798" s="33" t="s">
        <v>701</v>
      </c>
      <c r="H798" s="27"/>
      <c r="I798" s="30" t="str">
        <f aca="false">CONCATENATE(YEAR(L798-30),TEXT(MONTH(L798-30),"00"),J798)</f>
        <v>2022041</v>
      </c>
      <c r="J798" s="44" t="n">
        <v>1</v>
      </c>
      <c r="K798" s="46" t="s">
        <v>681</v>
      </c>
      <c r="L798" s="33" t="n">
        <v>44698</v>
      </c>
      <c r="M798" s="27"/>
      <c r="N798" s="27"/>
      <c r="O798" s="27"/>
      <c r="P798" s="27"/>
      <c r="Q798" s="27"/>
    </row>
    <row r="799" customFormat="false" ht="13.9" hidden="false" customHeight="false" outlineLevel="0" collapsed="false">
      <c r="A799" s="27"/>
      <c r="B799" s="43"/>
      <c r="C799" s="27"/>
      <c r="D799" s="30" t="str">
        <f aca="false">CONCATENATE(YEAR(F799),TEXT(MONTH(F799),"00"),E799)</f>
        <v>2022050</v>
      </c>
      <c r="E799" s="31" t="n">
        <v>0</v>
      </c>
      <c r="F799" s="32" t="n">
        <v>44682</v>
      </c>
      <c r="G799" s="33" t="s">
        <v>702</v>
      </c>
      <c r="H799" s="27"/>
      <c r="I799" s="30" t="str">
        <f aca="false">CONCATENATE(YEAR(L799-30),TEXT(MONTH(L799-30),"00"),J799)</f>
        <v>2022051</v>
      </c>
      <c r="J799" s="44" t="n">
        <v>1</v>
      </c>
      <c r="K799" s="46" t="s">
        <v>683</v>
      </c>
      <c r="L799" s="33" t="n">
        <v>44727</v>
      </c>
      <c r="M799" s="27"/>
      <c r="N799" s="27"/>
      <c r="O799" s="27"/>
      <c r="P799" s="27"/>
      <c r="Q799" s="27"/>
    </row>
    <row r="800" customFormat="false" ht="13.9" hidden="false" customHeight="false" outlineLevel="0" collapsed="false">
      <c r="A800" s="27"/>
      <c r="B800" s="43"/>
      <c r="C800" s="27"/>
      <c r="D800" s="30" t="str">
        <f aca="false">CONCATENATE(YEAR(F800),TEXT(MONTH(F800),"00"),E800)</f>
        <v>2022060</v>
      </c>
      <c r="E800" s="31" t="n">
        <v>0</v>
      </c>
      <c r="F800" s="32" t="n">
        <v>44713</v>
      </c>
      <c r="G800" s="33" t="s">
        <v>703</v>
      </c>
      <c r="H800" s="27"/>
      <c r="I800" s="30" t="str">
        <f aca="false">CONCATENATE(YEAR(L800-30),TEXT(MONTH(L800-30),"00"),J800)</f>
        <v>2022061</v>
      </c>
      <c r="J800" s="44" t="n">
        <v>1</v>
      </c>
      <c r="K800" s="46" t="s">
        <v>685</v>
      </c>
      <c r="L800" s="33" t="n">
        <v>44757</v>
      </c>
      <c r="M800" s="27"/>
      <c r="N800" s="27"/>
      <c r="O800" s="27"/>
      <c r="P800" s="27"/>
      <c r="Q800" s="27"/>
    </row>
    <row r="801" customFormat="false" ht="13.9" hidden="false" customHeight="false" outlineLevel="0" collapsed="false">
      <c r="A801" s="27"/>
      <c r="B801" s="43"/>
      <c r="C801" s="27"/>
      <c r="D801" s="30" t="str">
        <f aca="false">CONCATENATE(YEAR(F801),TEXT(MONTH(F801),"00"),E801)</f>
        <v>2022070</v>
      </c>
      <c r="E801" s="31" t="n">
        <v>0</v>
      </c>
      <c r="F801" s="32" t="n">
        <v>44743</v>
      </c>
      <c r="G801" s="33" t="s">
        <v>704</v>
      </c>
      <c r="H801" s="27"/>
      <c r="I801" s="30" t="str">
        <f aca="false">CONCATENATE(YEAR(L801-30),TEXT(MONTH(L801-30),"00"),J801)</f>
        <v>2022071</v>
      </c>
      <c r="J801" s="44" t="n">
        <v>1</v>
      </c>
      <c r="K801" s="46" t="s">
        <v>687</v>
      </c>
      <c r="L801" s="33" t="n">
        <v>44789</v>
      </c>
      <c r="M801" s="27"/>
      <c r="N801" s="27"/>
      <c r="O801" s="27"/>
      <c r="P801" s="27"/>
      <c r="Q801" s="27"/>
    </row>
    <row r="802" customFormat="false" ht="13.9" hidden="false" customHeight="false" outlineLevel="0" collapsed="false">
      <c r="A802" s="27"/>
      <c r="B802" s="43"/>
      <c r="C802" s="27"/>
      <c r="D802" s="30" t="str">
        <f aca="false">CONCATENATE(YEAR(F802),TEXT(MONTH(F802),"00"),E802)</f>
        <v>2022080</v>
      </c>
      <c r="E802" s="31" t="n">
        <v>0</v>
      </c>
      <c r="F802" s="32" t="n">
        <v>44774</v>
      </c>
      <c r="G802" s="33" t="s">
        <v>705</v>
      </c>
      <c r="H802" s="27"/>
      <c r="I802" s="30" t="str">
        <f aca="false">CONCATENATE(YEAR(L802-30),TEXT(MONTH(L802-30),"00"),J802)</f>
        <v>2022081</v>
      </c>
      <c r="J802" s="44" t="n">
        <v>1</v>
      </c>
      <c r="K802" s="46" t="s">
        <v>689</v>
      </c>
      <c r="L802" s="33" t="n">
        <v>44819</v>
      </c>
      <c r="M802" s="27"/>
      <c r="N802" s="27"/>
      <c r="O802" s="27"/>
      <c r="P802" s="27"/>
      <c r="Q802" s="27"/>
    </row>
    <row r="803" customFormat="false" ht="13.9" hidden="false" customHeight="false" outlineLevel="0" collapsed="false">
      <c r="A803" s="27"/>
      <c r="B803" s="43"/>
      <c r="C803" s="27"/>
      <c r="D803" s="30" t="str">
        <f aca="false">CONCATENATE(YEAR(F803),TEXT(MONTH(F803),"00"),E803)</f>
        <v>2022090</v>
      </c>
      <c r="E803" s="31" t="n">
        <v>0</v>
      </c>
      <c r="F803" s="32" t="n">
        <v>44805</v>
      </c>
      <c r="G803" s="33" t="s">
        <v>706</v>
      </c>
      <c r="H803" s="27"/>
      <c r="I803" s="30" t="str">
        <f aca="false">CONCATENATE(YEAR(L803-30),TEXT(MONTH(L803-30),"00"),J803)</f>
        <v>2022091</v>
      </c>
      <c r="J803" s="44" t="n">
        <v>1</v>
      </c>
      <c r="K803" s="46" t="s">
        <v>691</v>
      </c>
      <c r="L803" s="33" t="n">
        <v>44851</v>
      </c>
      <c r="M803" s="27"/>
      <c r="N803" s="27"/>
      <c r="O803" s="27"/>
      <c r="P803" s="27"/>
      <c r="Q803" s="27"/>
    </row>
    <row r="804" customFormat="false" ht="13.9" hidden="false" customHeight="false" outlineLevel="0" collapsed="false">
      <c r="A804" s="27"/>
      <c r="B804" s="43"/>
      <c r="C804" s="27"/>
      <c r="D804" s="30" t="str">
        <f aca="false">CONCATENATE(YEAR(F804),TEXT(MONTH(F804),"00"),E804)</f>
        <v>2022100</v>
      </c>
      <c r="E804" s="31" t="n">
        <v>0</v>
      </c>
      <c r="F804" s="32" t="n">
        <v>44835</v>
      </c>
      <c r="G804" s="33" t="s">
        <v>707</v>
      </c>
      <c r="H804" s="27"/>
      <c r="I804" s="30" t="str">
        <f aca="false">CONCATENATE(YEAR(L804-30),TEXT(MONTH(L804-30),"00"),J804)</f>
        <v>2022101</v>
      </c>
      <c r="J804" s="44" t="n">
        <v>1</v>
      </c>
      <c r="K804" s="46" t="s">
        <v>693</v>
      </c>
      <c r="L804" s="33" t="n">
        <v>44880</v>
      </c>
      <c r="M804" s="27"/>
      <c r="N804" s="27"/>
      <c r="O804" s="27"/>
      <c r="P804" s="27"/>
      <c r="Q804" s="27"/>
    </row>
    <row r="805" customFormat="false" ht="13.9" hidden="false" customHeight="false" outlineLevel="0" collapsed="false">
      <c r="A805" s="27"/>
      <c r="B805" s="43"/>
      <c r="C805" s="27"/>
      <c r="D805" s="30" t="str">
        <f aca="false">CONCATENATE(YEAR(F805),TEXT(MONTH(F805),"00"),E805)</f>
        <v>2022110</v>
      </c>
      <c r="E805" s="31" t="n">
        <v>0</v>
      </c>
      <c r="F805" s="32" t="n">
        <v>44866</v>
      </c>
      <c r="G805" s="33" t="s">
        <v>708</v>
      </c>
      <c r="H805" s="27"/>
      <c r="I805" s="30" t="str">
        <f aca="false">CONCATENATE(YEAR(L805-30),TEXT(MONTH(L805-30),"00"),J805)</f>
        <v>2022111</v>
      </c>
      <c r="J805" s="44" t="n">
        <v>1</v>
      </c>
      <c r="K805" s="46" t="s">
        <v>695</v>
      </c>
      <c r="L805" s="33" t="n">
        <v>44910</v>
      </c>
      <c r="M805" s="27"/>
      <c r="N805" s="27"/>
      <c r="O805" s="27"/>
      <c r="P805" s="27"/>
      <c r="Q805" s="27"/>
    </row>
    <row r="806" customFormat="false" ht="13.9" hidden="false" customHeight="false" outlineLevel="0" collapsed="false">
      <c r="A806" s="27"/>
      <c r="B806" s="43"/>
      <c r="C806" s="27"/>
      <c r="D806" s="30" t="str">
        <f aca="false">CONCATENATE(YEAR(F806),TEXT(MONTH(F806),"00"),E806)</f>
        <v>2022120</v>
      </c>
      <c r="E806" s="31" t="n">
        <v>0</v>
      </c>
      <c r="F806" s="32" t="n">
        <v>44896</v>
      </c>
      <c r="G806" s="33" t="s">
        <v>709</v>
      </c>
      <c r="H806" s="27"/>
      <c r="I806" s="30" t="str">
        <f aca="false">CONCATENATE(YEAR(L806-30),TEXT(MONTH(L806-30),"00"),J806)</f>
        <v>2022121</v>
      </c>
      <c r="J806" s="44" t="n">
        <v>1</v>
      </c>
      <c r="K806" s="46" t="s">
        <v>697</v>
      </c>
      <c r="L806" s="33" t="n">
        <v>44943</v>
      </c>
      <c r="M806" s="27"/>
      <c r="N806" s="27"/>
      <c r="O806" s="27"/>
      <c r="P806" s="27"/>
      <c r="Q806" s="27"/>
    </row>
    <row r="807" customFormat="false" ht="13.9" hidden="false" customHeight="false" outlineLevel="0" collapsed="false">
      <c r="A807" s="27"/>
      <c r="B807" s="43"/>
      <c r="C807" s="27"/>
      <c r="D807" s="30" t="str">
        <f aca="false">CONCATENATE(YEAR(F807),TEXT(MONTH(F807),"00"),E807)</f>
        <v>2022011</v>
      </c>
      <c r="E807" s="31" t="n">
        <v>1</v>
      </c>
      <c r="F807" s="32" t="n">
        <v>44562</v>
      </c>
      <c r="G807" s="33" t="s">
        <v>710</v>
      </c>
      <c r="H807" s="27"/>
      <c r="I807" s="30" t="str">
        <f aca="false">CONCATENATE(YEAR(L807-30),TEXT(MONTH(L807-30),"00"),J807)</f>
        <v>2022012</v>
      </c>
      <c r="J807" s="44" t="n">
        <v>2</v>
      </c>
      <c r="K807" s="46" t="s">
        <v>675</v>
      </c>
      <c r="L807" s="33" t="n">
        <v>44608</v>
      </c>
      <c r="M807" s="27"/>
      <c r="N807" s="27"/>
      <c r="O807" s="27"/>
      <c r="P807" s="27"/>
      <c r="Q807" s="27"/>
    </row>
    <row r="808" customFormat="false" ht="13.9" hidden="false" customHeight="false" outlineLevel="0" collapsed="false">
      <c r="A808" s="27"/>
      <c r="B808" s="43"/>
      <c r="C808" s="27"/>
      <c r="D808" s="30" t="str">
        <f aca="false">CONCATENATE(YEAR(F808),TEXT(MONTH(F808),"00"),E808)</f>
        <v>2022021</v>
      </c>
      <c r="E808" s="31" t="n">
        <v>1</v>
      </c>
      <c r="F808" s="32" t="n">
        <v>44593</v>
      </c>
      <c r="G808" s="33" t="s">
        <v>711</v>
      </c>
      <c r="H808" s="27"/>
      <c r="I808" s="30" t="str">
        <f aca="false">CONCATENATE(YEAR(L808-30),TEXT(MONTH(L808-30),"00"),J808)</f>
        <v>2022022</v>
      </c>
      <c r="J808" s="44" t="n">
        <v>2</v>
      </c>
      <c r="K808" s="46" t="s">
        <v>677</v>
      </c>
      <c r="L808" s="33" t="n">
        <v>44636</v>
      </c>
      <c r="M808" s="27"/>
      <c r="N808" s="27"/>
      <c r="O808" s="27"/>
      <c r="P808" s="27"/>
      <c r="Q808" s="27"/>
    </row>
    <row r="809" customFormat="false" ht="13.9" hidden="false" customHeight="false" outlineLevel="0" collapsed="false">
      <c r="A809" s="27"/>
      <c r="B809" s="43"/>
      <c r="C809" s="27"/>
      <c r="D809" s="30" t="str">
        <f aca="false">CONCATENATE(YEAR(F809),TEXT(MONTH(F809),"00"),E809)</f>
        <v>2022031</v>
      </c>
      <c r="E809" s="31" t="n">
        <v>1</v>
      </c>
      <c r="F809" s="32" t="n">
        <v>44621</v>
      </c>
      <c r="G809" s="33" t="s">
        <v>712</v>
      </c>
      <c r="H809" s="27"/>
      <c r="I809" s="30" t="str">
        <f aca="false">CONCATENATE(YEAR(L809-30),TEXT(MONTH(L809-30),"00"),J809)</f>
        <v>2022032</v>
      </c>
      <c r="J809" s="44" t="n">
        <v>2</v>
      </c>
      <c r="K809" s="46" t="s">
        <v>679</v>
      </c>
      <c r="L809" s="33" t="n">
        <v>44671</v>
      </c>
      <c r="M809" s="27"/>
      <c r="N809" s="27"/>
      <c r="O809" s="27"/>
      <c r="P809" s="27"/>
      <c r="Q809" s="27"/>
    </row>
    <row r="810" customFormat="false" ht="13.9" hidden="false" customHeight="false" outlineLevel="0" collapsed="false">
      <c r="A810" s="27"/>
      <c r="B810" s="43"/>
      <c r="C810" s="27"/>
      <c r="D810" s="30" t="str">
        <f aca="false">CONCATENATE(YEAR(F810),TEXT(MONTH(F810),"00"),E810)</f>
        <v>2022041</v>
      </c>
      <c r="E810" s="31" t="n">
        <v>1</v>
      </c>
      <c r="F810" s="32" t="n">
        <v>44652</v>
      </c>
      <c r="G810" s="33" t="s">
        <v>713</v>
      </c>
      <c r="H810" s="27"/>
      <c r="I810" s="30" t="str">
        <f aca="false">CONCATENATE(YEAR(L810-30),TEXT(MONTH(L810-30),"00"),J810)</f>
        <v>2022042</v>
      </c>
      <c r="J810" s="44" t="n">
        <v>2</v>
      </c>
      <c r="K810" s="46" t="s">
        <v>681</v>
      </c>
      <c r="L810" s="33" t="n">
        <v>44699</v>
      </c>
      <c r="M810" s="27"/>
      <c r="N810" s="27"/>
      <c r="O810" s="27"/>
      <c r="P810" s="27"/>
      <c r="Q810" s="27"/>
    </row>
    <row r="811" customFormat="false" ht="13.9" hidden="false" customHeight="false" outlineLevel="0" collapsed="false">
      <c r="A811" s="27"/>
      <c r="B811" s="43"/>
      <c r="C811" s="27"/>
      <c r="D811" s="30" t="str">
        <f aca="false">CONCATENATE(YEAR(F811),TEXT(MONTH(F811),"00"),E811)</f>
        <v>2022051</v>
      </c>
      <c r="E811" s="31" t="n">
        <v>1</v>
      </c>
      <c r="F811" s="32" t="n">
        <v>44682</v>
      </c>
      <c r="G811" s="33" t="s">
        <v>714</v>
      </c>
      <c r="H811" s="27"/>
      <c r="I811" s="30" t="str">
        <f aca="false">CONCATENATE(YEAR(L811-30),TEXT(MONTH(L811-30),"00"),J811)</f>
        <v>2022052</v>
      </c>
      <c r="J811" s="44" t="n">
        <v>2</v>
      </c>
      <c r="K811" s="46" t="s">
        <v>683</v>
      </c>
      <c r="L811" s="33" t="n">
        <v>44728</v>
      </c>
      <c r="M811" s="27"/>
      <c r="N811" s="27"/>
      <c r="O811" s="27"/>
      <c r="P811" s="27"/>
      <c r="Q811" s="27"/>
    </row>
    <row r="812" customFormat="false" ht="13.9" hidden="false" customHeight="false" outlineLevel="0" collapsed="false">
      <c r="A812" s="27"/>
      <c r="B812" s="43"/>
      <c r="C812" s="27"/>
      <c r="D812" s="30" t="str">
        <f aca="false">CONCATENATE(YEAR(F812),TEXT(MONTH(F812),"00"),E812)</f>
        <v>2022061</v>
      </c>
      <c r="E812" s="31" t="n">
        <v>1</v>
      </c>
      <c r="F812" s="32" t="n">
        <v>44713</v>
      </c>
      <c r="G812" s="33" t="s">
        <v>715</v>
      </c>
      <c r="H812" s="27"/>
      <c r="I812" s="30" t="str">
        <f aca="false">CONCATENATE(YEAR(L812-30),TEXT(MONTH(L812-30),"00"),J812)</f>
        <v>2022062</v>
      </c>
      <c r="J812" s="44" t="n">
        <v>2</v>
      </c>
      <c r="K812" s="46" t="s">
        <v>685</v>
      </c>
      <c r="L812" s="33" t="n">
        <v>44760</v>
      </c>
      <c r="M812" s="27"/>
      <c r="N812" s="27"/>
      <c r="O812" s="27"/>
      <c r="P812" s="27"/>
      <c r="Q812" s="27"/>
    </row>
    <row r="813" customFormat="false" ht="13.9" hidden="false" customHeight="false" outlineLevel="0" collapsed="false">
      <c r="A813" s="27"/>
      <c r="B813" s="43"/>
      <c r="C813" s="27"/>
      <c r="D813" s="30" t="str">
        <f aca="false">CONCATENATE(YEAR(F813),TEXT(MONTH(F813),"00"),E813)</f>
        <v>2022071</v>
      </c>
      <c r="E813" s="31" t="n">
        <v>1</v>
      </c>
      <c r="F813" s="32" t="n">
        <v>44743</v>
      </c>
      <c r="G813" s="33" t="s">
        <v>716</v>
      </c>
      <c r="H813" s="27"/>
      <c r="I813" s="30" t="str">
        <f aca="false">CONCATENATE(YEAR(L813-30),TEXT(MONTH(L813-30),"00"),J813)</f>
        <v>2022072</v>
      </c>
      <c r="J813" s="44" t="n">
        <v>2</v>
      </c>
      <c r="K813" s="46" t="s">
        <v>687</v>
      </c>
      <c r="L813" s="33" t="n">
        <v>44790</v>
      </c>
      <c r="M813" s="27"/>
      <c r="N813" s="27"/>
      <c r="O813" s="27"/>
      <c r="P813" s="27"/>
      <c r="Q813" s="27"/>
    </row>
    <row r="814" customFormat="false" ht="13.9" hidden="false" customHeight="false" outlineLevel="0" collapsed="false">
      <c r="A814" s="27"/>
      <c r="B814" s="43"/>
      <c r="C814" s="27"/>
      <c r="D814" s="30" t="str">
        <f aca="false">CONCATENATE(YEAR(F814),TEXT(MONTH(F814),"00"),E814)</f>
        <v>2022081</v>
      </c>
      <c r="E814" s="31" t="n">
        <v>1</v>
      </c>
      <c r="F814" s="32" t="n">
        <v>44774</v>
      </c>
      <c r="G814" s="33" t="s">
        <v>717</v>
      </c>
      <c r="H814" s="27"/>
      <c r="I814" s="30" t="str">
        <f aca="false">CONCATENATE(YEAR(L814-30),TEXT(MONTH(L814-30),"00"),J814)</f>
        <v>2022082</v>
      </c>
      <c r="J814" s="44" t="n">
        <v>2</v>
      </c>
      <c r="K814" s="46" t="s">
        <v>689</v>
      </c>
      <c r="L814" s="33" t="n">
        <v>44820</v>
      </c>
      <c r="M814" s="27"/>
      <c r="N814" s="27"/>
      <c r="O814" s="27"/>
      <c r="P814" s="27"/>
      <c r="Q814" s="27"/>
    </row>
    <row r="815" customFormat="false" ht="13.9" hidden="false" customHeight="false" outlineLevel="0" collapsed="false">
      <c r="A815" s="27"/>
      <c r="B815" s="43"/>
      <c r="C815" s="27"/>
      <c r="D815" s="30" t="str">
        <f aca="false">CONCATENATE(YEAR(F815),TEXT(MONTH(F815),"00"),E815)</f>
        <v>2022091</v>
      </c>
      <c r="E815" s="31" t="n">
        <v>1</v>
      </c>
      <c r="F815" s="32" t="n">
        <v>44805</v>
      </c>
      <c r="G815" s="33" t="s">
        <v>718</v>
      </c>
      <c r="H815" s="27"/>
      <c r="I815" s="30" t="str">
        <f aca="false">CONCATENATE(YEAR(L815-30),TEXT(MONTH(L815-30),"00"),J815)</f>
        <v>2022092</v>
      </c>
      <c r="J815" s="44" t="n">
        <v>2</v>
      </c>
      <c r="K815" s="46" t="s">
        <v>691</v>
      </c>
      <c r="L815" s="33" t="n">
        <v>44852</v>
      </c>
      <c r="M815" s="27"/>
      <c r="N815" s="27"/>
      <c r="O815" s="27"/>
      <c r="P815" s="27"/>
      <c r="Q815" s="27"/>
    </row>
    <row r="816" customFormat="false" ht="13.9" hidden="false" customHeight="false" outlineLevel="0" collapsed="false">
      <c r="A816" s="27"/>
      <c r="B816" s="43"/>
      <c r="C816" s="27"/>
      <c r="D816" s="30" t="str">
        <f aca="false">CONCATENATE(YEAR(F816),TEXT(MONTH(F816),"00"),E816)</f>
        <v>2022101</v>
      </c>
      <c r="E816" s="31" t="n">
        <v>1</v>
      </c>
      <c r="F816" s="32" t="n">
        <v>44835</v>
      </c>
      <c r="G816" s="33" t="s">
        <v>719</v>
      </c>
      <c r="H816" s="27"/>
      <c r="I816" s="30" t="str">
        <f aca="false">CONCATENATE(YEAR(L816-30),TEXT(MONTH(L816-30),"00"),J816)</f>
        <v>2022102</v>
      </c>
      <c r="J816" s="44" t="n">
        <v>2</v>
      </c>
      <c r="K816" s="46" t="s">
        <v>693</v>
      </c>
      <c r="L816" s="33" t="n">
        <v>44881</v>
      </c>
      <c r="M816" s="27"/>
      <c r="N816" s="27"/>
      <c r="O816" s="27"/>
      <c r="P816" s="27"/>
      <c r="Q816" s="27"/>
    </row>
    <row r="817" customFormat="false" ht="13.9" hidden="false" customHeight="false" outlineLevel="0" collapsed="false">
      <c r="A817" s="27"/>
      <c r="B817" s="43"/>
      <c r="C817" s="27"/>
      <c r="D817" s="30" t="str">
        <f aca="false">CONCATENATE(YEAR(F817),TEXT(MONTH(F817),"00"),E817)</f>
        <v>2022111</v>
      </c>
      <c r="E817" s="31" t="n">
        <v>1</v>
      </c>
      <c r="F817" s="32" t="n">
        <v>44866</v>
      </c>
      <c r="G817" s="33" t="s">
        <v>720</v>
      </c>
      <c r="H817" s="27"/>
      <c r="I817" s="30" t="str">
        <f aca="false">CONCATENATE(YEAR(L817-30),TEXT(MONTH(L817-30),"00"),J817)</f>
        <v>2022112</v>
      </c>
      <c r="J817" s="44" t="n">
        <v>2</v>
      </c>
      <c r="K817" s="46" t="s">
        <v>695</v>
      </c>
      <c r="L817" s="33" t="n">
        <v>44911</v>
      </c>
      <c r="M817" s="27"/>
      <c r="N817" s="27"/>
      <c r="O817" s="27"/>
      <c r="P817" s="27"/>
      <c r="Q817" s="27"/>
    </row>
    <row r="818" customFormat="false" ht="13.9" hidden="false" customHeight="false" outlineLevel="0" collapsed="false">
      <c r="A818" s="27"/>
      <c r="B818" s="43"/>
      <c r="C818" s="27"/>
      <c r="D818" s="30" t="str">
        <f aca="false">CONCATENATE(YEAR(F818),TEXT(MONTH(F818),"00"),E818)</f>
        <v>2022121</v>
      </c>
      <c r="E818" s="31" t="n">
        <v>1</v>
      </c>
      <c r="F818" s="32" t="n">
        <v>44896</v>
      </c>
      <c r="G818" s="33" t="s">
        <v>721</v>
      </c>
      <c r="H818" s="27"/>
      <c r="I818" s="30" t="str">
        <f aca="false">CONCATENATE(YEAR(L818-30),TEXT(MONTH(L818-30),"00"),J818)</f>
        <v>2022122</v>
      </c>
      <c r="J818" s="44" t="n">
        <v>2</v>
      </c>
      <c r="K818" s="46" t="s">
        <v>697</v>
      </c>
      <c r="L818" s="33" t="n">
        <v>44944</v>
      </c>
      <c r="M818" s="27"/>
      <c r="N818" s="27"/>
      <c r="O818" s="27"/>
      <c r="P818" s="27"/>
      <c r="Q818" s="27"/>
    </row>
    <row r="819" customFormat="false" ht="13.9" hidden="false" customHeight="false" outlineLevel="0" collapsed="false">
      <c r="A819" s="27"/>
      <c r="B819" s="43"/>
      <c r="C819" s="27"/>
      <c r="D819" s="30" t="str">
        <f aca="false">CONCATENATE(YEAR(F819),TEXT(MONTH(F819),"00"),E819)</f>
        <v>2022012</v>
      </c>
      <c r="E819" s="31" t="n">
        <v>2</v>
      </c>
      <c r="F819" s="32" t="n">
        <v>44562</v>
      </c>
      <c r="G819" s="33" t="s">
        <v>722</v>
      </c>
      <c r="H819" s="27"/>
      <c r="I819" s="30" t="str">
        <f aca="false">CONCATENATE(YEAR(L819-30),TEXT(MONTH(L819-30),"00"),J819)</f>
        <v>2022013</v>
      </c>
      <c r="J819" s="44" t="n">
        <v>3</v>
      </c>
      <c r="K819" s="46" t="s">
        <v>675</v>
      </c>
      <c r="L819" s="33" t="n">
        <v>44608</v>
      </c>
      <c r="M819" s="27"/>
      <c r="N819" s="27"/>
      <c r="O819" s="27"/>
      <c r="P819" s="27"/>
      <c r="Q819" s="27"/>
    </row>
    <row r="820" customFormat="false" ht="13.9" hidden="false" customHeight="false" outlineLevel="0" collapsed="false">
      <c r="A820" s="27"/>
      <c r="B820" s="43"/>
      <c r="C820" s="27"/>
      <c r="D820" s="30" t="str">
        <f aca="false">CONCATENATE(YEAR(F820),TEXT(MONTH(F820),"00"),E820)</f>
        <v>2022022</v>
      </c>
      <c r="E820" s="31" t="n">
        <v>2</v>
      </c>
      <c r="F820" s="32" t="n">
        <v>44593</v>
      </c>
      <c r="G820" s="33" t="s">
        <v>723</v>
      </c>
      <c r="H820" s="27"/>
      <c r="I820" s="30" t="str">
        <f aca="false">CONCATENATE(YEAR(L820-30),TEXT(MONTH(L820-30),"00"),J820)</f>
        <v>2022023</v>
      </c>
      <c r="J820" s="44" t="n">
        <v>3</v>
      </c>
      <c r="K820" s="46" t="s">
        <v>677</v>
      </c>
      <c r="L820" s="33" t="n">
        <v>44636</v>
      </c>
      <c r="M820" s="27"/>
      <c r="N820" s="27"/>
      <c r="O820" s="27"/>
      <c r="P820" s="27"/>
      <c r="Q820" s="27"/>
    </row>
    <row r="821" customFormat="false" ht="13.9" hidden="false" customHeight="false" outlineLevel="0" collapsed="false">
      <c r="A821" s="27"/>
      <c r="B821" s="43"/>
      <c r="C821" s="27"/>
      <c r="D821" s="30" t="str">
        <f aca="false">CONCATENATE(YEAR(F821),TEXT(MONTH(F821),"00"),E821)</f>
        <v>2022032</v>
      </c>
      <c r="E821" s="31" t="n">
        <v>2</v>
      </c>
      <c r="F821" s="32" t="n">
        <v>44621</v>
      </c>
      <c r="G821" s="33" t="s">
        <v>724</v>
      </c>
      <c r="H821" s="27"/>
      <c r="I821" s="30" t="str">
        <f aca="false">CONCATENATE(YEAR(L821-30),TEXT(MONTH(L821-30),"00"),J821)</f>
        <v>2022033</v>
      </c>
      <c r="J821" s="44" t="n">
        <v>3</v>
      </c>
      <c r="K821" s="46" t="s">
        <v>679</v>
      </c>
      <c r="L821" s="33" t="n">
        <v>44671</v>
      </c>
      <c r="M821" s="27"/>
      <c r="N821" s="27"/>
      <c r="O821" s="27"/>
      <c r="P821" s="27"/>
      <c r="Q821" s="27"/>
    </row>
    <row r="822" customFormat="false" ht="13.9" hidden="false" customHeight="false" outlineLevel="0" collapsed="false">
      <c r="A822" s="27"/>
      <c r="B822" s="43"/>
      <c r="C822" s="27"/>
      <c r="D822" s="30" t="str">
        <f aca="false">CONCATENATE(YEAR(F822),TEXT(MONTH(F822),"00"),E822)</f>
        <v>2022042</v>
      </c>
      <c r="E822" s="31" t="n">
        <v>2</v>
      </c>
      <c r="F822" s="32" t="n">
        <v>44652</v>
      </c>
      <c r="G822" s="33" t="s">
        <v>725</v>
      </c>
      <c r="H822" s="27"/>
      <c r="I822" s="30" t="str">
        <f aca="false">CONCATENATE(YEAR(L822-30),TEXT(MONTH(L822-30),"00"),J822)</f>
        <v>2022043</v>
      </c>
      <c r="J822" s="44" t="n">
        <v>3</v>
      </c>
      <c r="K822" s="46" t="s">
        <v>681</v>
      </c>
      <c r="L822" s="33" t="n">
        <v>44699</v>
      </c>
      <c r="M822" s="27"/>
      <c r="N822" s="27"/>
      <c r="O822" s="27"/>
      <c r="P822" s="27"/>
      <c r="Q822" s="27"/>
    </row>
    <row r="823" customFormat="false" ht="13.9" hidden="false" customHeight="false" outlineLevel="0" collapsed="false">
      <c r="A823" s="27"/>
      <c r="B823" s="43"/>
      <c r="C823" s="27"/>
      <c r="D823" s="30" t="str">
        <f aca="false">CONCATENATE(YEAR(F823),TEXT(MONTH(F823),"00"),E823)</f>
        <v>2022052</v>
      </c>
      <c r="E823" s="31" t="n">
        <v>2</v>
      </c>
      <c r="F823" s="32" t="n">
        <v>44682</v>
      </c>
      <c r="G823" s="33" t="s">
        <v>726</v>
      </c>
      <c r="H823" s="27"/>
      <c r="I823" s="30" t="str">
        <f aca="false">CONCATENATE(YEAR(L823-30),TEXT(MONTH(L823-30),"00"),J823)</f>
        <v>2022053</v>
      </c>
      <c r="J823" s="44" t="n">
        <v>3</v>
      </c>
      <c r="K823" s="46" t="s">
        <v>683</v>
      </c>
      <c r="L823" s="33" t="n">
        <v>44728</v>
      </c>
      <c r="M823" s="27"/>
      <c r="N823" s="27"/>
      <c r="O823" s="27"/>
      <c r="P823" s="27"/>
      <c r="Q823" s="27"/>
    </row>
    <row r="824" customFormat="false" ht="13.9" hidden="false" customHeight="false" outlineLevel="0" collapsed="false">
      <c r="A824" s="27"/>
      <c r="B824" s="43"/>
      <c r="C824" s="27"/>
      <c r="D824" s="30" t="str">
        <f aca="false">CONCATENATE(YEAR(F824),TEXT(MONTH(F824),"00"),E824)</f>
        <v>2022062</v>
      </c>
      <c r="E824" s="31" t="n">
        <v>2</v>
      </c>
      <c r="F824" s="32" t="n">
        <v>44713</v>
      </c>
      <c r="G824" s="33" t="s">
        <v>727</v>
      </c>
      <c r="H824" s="27"/>
      <c r="I824" s="30" t="str">
        <f aca="false">CONCATENATE(YEAR(L824-30),TEXT(MONTH(L824-30),"00"),J824)</f>
        <v>2022063</v>
      </c>
      <c r="J824" s="44" t="n">
        <v>3</v>
      </c>
      <c r="K824" s="46" t="s">
        <v>685</v>
      </c>
      <c r="L824" s="33" t="n">
        <v>44760</v>
      </c>
      <c r="M824" s="27"/>
      <c r="N824" s="27"/>
      <c r="O824" s="27"/>
      <c r="P824" s="27"/>
      <c r="Q824" s="27"/>
    </row>
    <row r="825" customFormat="false" ht="13.9" hidden="false" customHeight="false" outlineLevel="0" collapsed="false">
      <c r="A825" s="27"/>
      <c r="B825" s="43"/>
      <c r="C825" s="27"/>
      <c r="D825" s="30" t="str">
        <f aca="false">CONCATENATE(YEAR(F825),TEXT(MONTH(F825),"00"),E825)</f>
        <v>2022072</v>
      </c>
      <c r="E825" s="31" t="n">
        <v>2</v>
      </c>
      <c r="F825" s="32" t="n">
        <v>44743</v>
      </c>
      <c r="G825" s="33" t="s">
        <v>728</v>
      </c>
      <c r="H825" s="27"/>
      <c r="I825" s="30" t="str">
        <f aca="false">CONCATENATE(YEAR(L825-30),TEXT(MONTH(L825-30),"00"),J825)</f>
        <v>2022073</v>
      </c>
      <c r="J825" s="44" t="n">
        <v>3</v>
      </c>
      <c r="K825" s="46" t="s">
        <v>687</v>
      </c>
      <c r="L825" s="33" t="n">
        <v>44790</v>
      </c>
      <c r="M825" s="27"/>
      <c r="N825" s="27"/>
      <c r="O825" s="27"/>
      <c r="P825" s="27"/>
      <c r="Q825" s="27"/>
    </row>
    <row r="826" customFormat="false" ht="13.9" hidden="false" customHeight="false" outlineLevel="0" collapsed="false">
      <c r="A826" s="27"/>
      <c r="B826" s="43"/>
      <c r="C826" s="27"/>
      <c r="D826" s="30" t="str">
        <f aca="false">CONCATENATE(YEAR(F826),TEXT(MONTH(F826),"00"),E826)</f>
        <v>2022082</v>
      </c>
      <c r="E826" s="31" t="n">
        <v>2</v>
      </c>
      <c r="F826" s="32" t="n">
        <v>44774</v>
      </c>
      <c r="G826" s="33" t="s">
        <v>729</v>
      </c>
      <c r="H826" s="27"/>
      <c r="I826" s="30" t="str">
        <f aca="false">CONCATENATE(YEAR(L826-30),TEXT(MONTH(L826-30),"00"),J826)</f>
        <v>2022083</v>
      </c>
      <c r="J826" s="44" t="n">
        <v>3</v>
      </c>
      <c r="K826" s="46" t="s">
        <v>689</v>
      </c>
      <c r="L826" s="33" t="n">
        <v>44820</v>
      </c>
      <c r="M826" s="27"/>
      <c r="N826" s="27"/>
      <c r="O826" s="27"/>
      <c r="P826" s="27"/>
      <c r="Q826" s="27"/>
    </row>
    <row r="827" customFormat="false" ht="13.9" hidden="false" customHeight="false" outlineLevel="0" collapsed="false">
      <c r="A827" s="27"/>
      <c r="B827" s="43"/>
      <c r="C827" s="27"/>
      <c r="D827" s="30" t="str">
        <f aca="false">CONCATENATE(YEAR(F827),TEXT(MONTH(F827),"00"),E827)</f>
        <v>2022092</v>
      </c>
      <c r="E827" s="31" t="n">
        <v>2</v>
      </c>
      <c r="F827" s="32" t="n">
        <v>44805</v>
      </c>
      <c r="G827" s="33" t="s">
        <v>730</v>
      </c>
      <c r="H827" s="27"/>
      <c r="I827" s="30" t="str">
        <f aca="false">CONCATENATE(YEAR(L827-30),TEXT(MONTH(L827-30),"00"),J827)</f>
        <v>2022093</v>
      </c>
      <c r="J827" s="44" t="n">
        <v>3</v>
      </c>
      <c r="K827" s="46" t="s">
        <v>691</v>
      </c>
      <c r="L827" s="33" t="n">
        <v>44852</v>
      </c>
      <c r="M827" s="27"/>
      <c r="N827" s="27"/>
      <c r="O827" s="27"/>
      <c r="P827" s="27"/>
      <c r="Q827" s="27"/>
    </row>
    <row r="828" customFormat="false" ht="13.9" hidden="false" customHeight="false" outlineLevel="0" collapsed="false">
      <c r="A828" s="27"/>
      <c r="B828" s="43"/>
      <c r="C828" s="27"/>
      <c r="D828" s="30" t="str">
        <f aca="false">CONCATENATE(YEAR(F828),TEXT(MONTH(F828),"00"),E828)</f>
        <v>2022102</v>
      </c>
      <c r="E828" s="31" t="n">
        <v>2</v>
      </c>
      <c r="F828" s="32" t="n">
        <v>44835</v>
      </c>
      <c r="G828" s="33" t="s">
        <v>731</v>
      </c>
      <c r="H828" s="27"/>
      <c r="I828" s="30" t="str">
        <f aca="false">CONCATENATE(YEAR(L828-30),TEXT(MONTH(L828-30),"00"),J828)</f>
        <v>2022103</v>
      </c>
      <c r="J828" s="44" t="n">
        <v>3</v>
      </c>
      <c r="K828" s="46" t="s">
        <v>693</v>
      </c>
      <c r="L828" s="33" t="n">
        <v>44881</v>
      </c>
      <c r="M828" s="27"/>
      <c r="N828" s="27"/>
      <c r="O828" s="27"/>
      <c r="P828" s="27"/>
      <c r="Q828" s="27"/>
    </row>
    <row r="829" customFormat="false" ht="13.9" hidden="false" customHeight="false" outlineLevel="0" collapsed="false">
      <c r="A829" s="27"/>
      <c r="B829" s="43"/>
      <c r="C829" s="27"/>
      <c r="D829" s="30" t="str">
        <f aca="false">CONCATENATE(YEAR(F829),TEXT(MONTH(F829),"00"),E829)</f>
        <v>2022112</v>
      </c>
      <c r="E829" s="31" t="n">
        <v>2</v>
      </c>
      <c r="F829" s="32" t="n">
        <v>44866</v>
      </c>
      <c r="G829" s="33" t="s">
        <v>732</v>
      </c>
      <c r="H829" s="27"/>
      <c r="I829" s="30" t="str">
        <f aca="false">CONCATENATE(YEAR(L829-30),TEXT(MONTH(L829-30),"00"),J829)</f>
        <v>2022113</v>
      </c>
      <c r="J829" s="44" t="n">
        <v>3</v>
      </c>
      <c r="K829" s="46" t="s">
        <v>695</v>
      </c>
      <c r="L829" s="33" t="n">
        <v>44911</v>
      </c>
      <c r="M829" s="27"/>
      <c r="N829" s="27"/>
      <c r="O829" s="27"/>
      <c r="P829" s="27"/>
      <c r="Q829" s="27"/>
    </row>
    <row r="830" customFormat="false" ht="13.9" hidden="false" customHeight="false" outlineLevel="0" collapsed="false">
      <c r="A830" s="27"/>
      <c r="B830" s="43"/>
      <c r="C830" s="27"/>
      <c r="D830" s="30" t="str">
        <f aca="false">CONCATENATE(YEAR(F830),TEXT(MONTH(F830),"00"),E830)</f>
        <v>2022122</v>
      </c>
      <c r="E830" s="31" t="n">
        <v>2</v>
      </c>
      <c r="F830" s="32" t="n">
        <v>44896</v>
      </c>
      <c r="G830" s="33" t="s">
        <v>733</v>
      </c>
      <c r="H830" s="27"/>
      <c r="I830" s="30" t="str">
        <f aca="false">CONCATENATE(YEAR(L830-30),TEXT(MONTH(L830-30),"00"),J830)</f>
        <v>2022123</v>
      </c>
      <c r="J830" s="44" t="n">
        <v>3</v>
      </c>
      <c r="K830" s="46" t="s">
        <v>697</v>
      </c>
      <c r="L830" s="33" t="n">
        <v>44944</v>
      </c>
      <c r="M830" s="27"/>
      <c r="N830" s="27"/>
      <c r="O830" s="27"/>
      <c r="P830" s="27"/>
      <c r="Q830" s="27"/>
    </row>
    <row r="831" customFormat="false" ht="13.9" hidden="false" customHeight="false" outlineLevel="0" collapsed="false">
      <c r="A831" s="27"/>
      <c r="B831" s="43"/>
      <c r="C831" s="27"/>
      <c r="D831" s="30" t="str">
        <f aca="false">CONCATENATE(YEAR(F831),TEXT(MONTH(F831),"00"),E831)</f>
        <v>2022013</v>
      </c>
      <c r="E831" s="31" t="n">
        <v>3</v>
      </c>
      <c r="F831" s="32" t="n">
        <v>44562</v>
      </c>
      <c r="G831" s="33" t="s">
        <v>722</v>
      </c>
      <c r="H831" s="27"/>
      <c r="I831" s="30" t="str">
        <f aca="false">CONCATENATE(YEAR(L831-30),TEXT(MONTH(L831-30),"00"),J831)</f>
        <v>2022014</v>
      </c>
      <c r="J831" s="44" t="n">
        <v>4</v>
      </c>
      <c r="K831" s="46" t="s">
        <v>675</v>
      </c>
      <c r="L831" s="33" t="n">
        <v>44609</v>
      </c>
      <c r="M831" s="27"/>
      <c r="N831" s="27"/>
      <c r="O831" s="27"/>
      <c r="P831" s="27"/>
      <c r="Q831" s="27"/>
    </row>
    <row r="832" customFormat="false" ht="13.9" hidden="false" customHeight="false" outlineLevel="0" collapsed="false">
      <c r="A832" s="27"/>
      <c r="B832" s="43"/>
      <c r="C832" s="27"/>
      <c r="D832" s="30" t="str">
        <f aca="false">CONCATENATE(YEAR(F832),TEXT(MONTH(F832),"00"),E832)</f>
        <v>2022023</v>
      </c>
      <c r="E832" s="31" t="n">
        <v>3</v>
      </c>
      <c r="F832" s="32" t="n">
        <v>44593</v>
      </c>
      <c r="G832" s="33" t="s">
        <v>723</v>
      </c>
      <c r="H832" s="27"/>
      <c r="I832" s="30" t="str">
        <f aca="false">CONCATENATE(YEAR(L832-30),TEXT(MONTH(L832-30),"00"),J832)</f>
        <v>2022024</v>
      </c>
      <c r="J832" s="44" t="n">
        <v>4</v>
      </c>
      <c r="K832" s="46" t="s">
        <v>677</v>
      </c>
      <c r="L832" s="33" t="n">
        <v>44637</v>
      </c>
      <c r="M832" s="27"/>
      <c r="N832" s="27"/>
      <c r="O832" s="27"/>
      <c r="P832" s="27"/>
      <c r="Q832" s="27"/>
    </row>
    <row r="833" customFormat="false" ht="13.9" hidden="false" customHeight="false" outlineLevel="0" collapsed="false">
      <c r="A833" s="27"/>
      <c r="B833" s="43"/>
      <c r="C833" s="27"/>
      <c r="D833" s="30" t="str">
        <f aca="false">CONCATENATE(YEAR(F833),TEXT(MONTH(F833),"00"),E833)</f>
        <v>2022033</v>
      </c>
      <c r="E833" s="31" t="n">
        <v>3</v>
      </c>
      <c r="F833" s="32" t="n">
        <v>44621</v>
      </c>
      <c r="G833" s="33" t="s">
        <v>724</v>
      </c>
      <c r="H833" s="27"/>
      <c r="I833" s="30" t="str">
        <f aca="false">CONCATENATE(YEAR(L833-30),TEXT(MONTH(L833-30),"00"),J833)</f>
        <v>2022034</v>
      </c>
      <c r="J833" s="44" t="n">
        <v>4</v>
      </c>
      <c r="K833" s="46" t="s">
        <v>679</v>
      </c>
      <c r="L833" s="33" t="n">
        <v>44672</v>
      </c>
      <c r="M833" s="27"/>
      <c r="N833" s="27"/>
      <c r="O833" s="27"/>
      <c r="P833" s="27"/>
      <c r="Q833" s="27"/>
    </row>
    <row r="834" customFormat="false" ht="13.9" hidden="false" customHeight="false" outlineLevel="0" collapsed="false">
      <c r="A834" s="27"/>
      <c r="B834" s="43"/>
      <c r="C834" s="27"/>
      <c r="D834" s="30" t="str">
        <f aca="false">CONCATENATE(YEAR(F834),TEXT(MONTH(F834),"00"),E834)</f>
        <v>2022043</v>
      </c>
      <c r="E834" s="31" t="n">
        <v>3</v>
      </c>
      <c r="F834" s="32" t="n">
        <v>44652</v>
      </c>
      <c r="G834" s="33" t="s">
        <v>725</v>
      </c>
      <c r="H834" s="27"/>
      <c r="I834" s="30" t="str">
        <f aca="false">CONCATENATE(YEAR(L834-30),TEXT(MONTH(L834-30),"00"),J834)</f>
        <v>2022044</v>
      </c>
      <c r="J834" s="44" t="n">
        <v>4</v>
      </c>
      <c r="K834" s="46" t="s">
        <v>681</v>
      </c>
      <c r="L834" s="33" t="n">
        <v>44700</v>
      </c>
      <c r="M834" s="27"/>
      <c r="N834" s="27"/>
      <c r="O834" s="27"/>
      <c r="P834" s="27"/>
      <c r="Q834" s="27"/>
    </row>
    <row r="835" customFormat="false" ht="13.9" hidden="false" customHeight="false" outlineLevel="0" collapsed="false">
      <c r="A835" s="27"/>
      <c r="B835" s="43"/>
      <c r="C835" s="27"/>
      <c r="D835" s="30" t="str">
        <f aca="false">CONCATENATE(YEAR(F835),TEXT(MONTH(F835),"00"),E835)</f>
        <v>2022053</v>
      </c>
      <c r="E835" s="31" t="n">
        <v>3</v>
      </c>
      <c r="F835" s="32" t="n">
        <v>44682</v>
      </c>
      <c r="G835" s="33" t="s">
        <v>726</v>
      </c>
      <c r="H835" s="27"/>
      <c r="I835" s="30" t="str">
        <f aca="false">CONCATENATE(YEAR(L835-30),TEXT(MONTH(L835-30),"00"),J835)</f>
        <v>2022054</v>
      </c>
      <c r="J835" s="44" t="n">
        <v>4</v>
      </c>
      <c r="K835" s="46" t="s">
        <v>683</v>
      </c>
      <c r="L835" s="33" t="n">
        <v>44729</v>
      </c>
      <c r="M835" s="27"/>
      <c r="N835" s="27"/>
      <c r="O835" s="27"/>
      <c r="P835" s="27"/>
      <c r="Q835" s="27"/>
    </row>
    <row r="836" customFormat="false" ht="13.9" hidden="false" customHeight="false" outlineLevel="0" collapsed="false">
      <c r="A836" s="27"/>
      <c r="B836" s="43"/>
      <c r="C836" s="27"/>
      <c r="D836" s="30" t="str">
        <f aca="false">CONCATENATE(YEAR(F836),TEXT(MONTH(F836),"00"),E836)</f>
        <v>2022063</v>
      </c>
      <c r="E836" s="31" t="n">
        <v>3</v>
      </c>
      <c r="F836" s="32" t="n">
        <v>44713</v>
      </c>
      <c r="G836" s="33" t="s">
        <v>727</v>
      </c>
      <c r="H836" s="27"/>
      <c r="I836" s="30" t="str">
        <f aca="false">CONCATENATE(YEAR(L836-30),TEXT(MONTH(L836-30),"00"),J836)</f>
        <v>2022064</v>
      </c>
      <c r="J836" s="44" t="n">
        <v>4</v>
      </c>
      <c r="K836" s="46" t="s">
        <v>685</v>
      </c>
      <c r="L836" s="33" t="n">
        <v>44761</v>
      </c>
      <c r="M836" s="27"/>
      <c r="N836" s="27"/>
      <c r="O836" s="27"/>
      <c r="P836" s="27"/>
      <c r="Q836" s="27"/>
    </row>
    <row r="837" customFormat="false" ht="13.9" hidden="false" customHeight="false" outlineLevel="0" collapsed="false">
      <c r="A837" s="27"/>
      <c r="B837" s="43"/>
      <c r="C837" s="27"/>
      <c r="D837" s="30" t="str">
        <f aca="false">CONCATENATE(YEAR(F837),TEXT(MONTH(F837),"00"),E837)</f>
        <v>2022073</v>
      </c>
      <c r="E837" s="31" t="n">
        <v>3</v>
      </c>
      <c r="F837" s="32" t="n">
        <v>44743</v>
      </c>
      <c r="G837" s="33" t="s">
        <v>728</v>
      </c>
      <c r="H837" s="27"/>
      <c r="I837" s="30" t="str">
        <f aca="false">CONCATENATE(YEAR(L837-30),TEXT(MONTH(L837-30),"00"),J837)</f>
        <v>2022074</v>
      </c>
      <c r="J837" s="44" t="n">
        <v>4</v>
      </c>
      <c r="K837" s="46" t="s">
        <v>687</v>
      </c>
      <c r="L837" s="33" t="n">
        <v>44791</v>
      </c>
      <c r="M837" s="27"/>
      <c r="N837" s="27"/>
      <c r="O837" s="27"/>
      <c r="P837" s="27"/>
      <c r="Q837" s="27"/>
    </row>
    <row r="838" customFormat="false" ht="13.9" hidden="false" customHeight="false" outlineLevel="0" collapsed="false">
      <c r="A838" s="27"/>
      <c r="B838" s="43"/>
      <c r="C838" s="27"/>
      <c r="D838" s="30" t="str">
        <f aca="false">CONCATENATE(YEAR(F838),TEXT(MONTH(F838),"00"),E838)</f>
        <v>2022083</v>
      </c>
      <c r="E838" s="31" t="n">
        <v>3</v>
      </c>
      <c r="F838" s="32" t="n">
        <v>44774</v>
      </c>
      <c r="G838" s="33" t="s">
        <v>729</v>
      </c>
      <c r="H838" s="27"/>
      <c r="I838" s="30" t="str">
        <f aca="false">CONCATENATE(YEAR(L838-30),TEXT(MONTH(L838-30),"00"),J838)</f>
        <v>2022084</v>
      </c>
      <c r="J838" s="44" t="n">
        <v>4</v>
      </c>
      <c r="K838" s="46" t="s">
        <v>689</v>
      </c>
      <c r="L838" s="33" t="n">
        <v>44823</v>
      </c>
      <c r="M838" s="27"/>
      <c r="N838" s="27"/>
      <c r="O838" s="27"/>
      <c r="P838" s="27"/>
      <c r="Q838" s="27"/>
    </row>
    <row r="839" customFormat="false" ht="13.9" hidden="false" customHeight="false" outlineLevel="0" collapsed="false">
      <c r="A839" s="27"/>
      <c r="B839" s="43"/>
      <c r="C839" s="27"/>
      <c r="D839" s="30" t="str">
        <f aca="false">CONCATENATE(YEAR(F839),TEXT(MONTH(F839),"00"),E839)</f>
        <v>2022093</v>
      </c>
      <c r="E839" s="31" t="n">
        <v>3</v>
      </c>
      <c r="F839" s="32" t="n">
        <v>44805</v>
      </c>
      <c r="G839" s="33" t="s">
        <v>730</v>
      </c>
      <c r="H839" s="27"/>
      <c r="I839" s="30" t="str">
        <f aca="false">CONCATENATE(YEAR(L839-30),TEXT(MONTH(L839-30),"00"),J839)</f>
        <v>2022094</v>
      </c>
      <c r="J839" s="44" t="n">
        <v>4</v>
      </c>
      <c r="K839" s="46" t="s">
        <v>691</v>
      </c>
      <c r="L839" s="33" t="n">
        <v>44853</v>
      </c>
      <c r="M839" s="27"/>
      <c r="N839" s="27"/>
      <c r="O839" s="27"/>
      <c r="P839" s="27"/>
      <c r="Q839" s="27"/>
    </row>
    <row r="840" customFormat="false" ht="13.9" hidden="false" customHeight="false" outlineLevel="0" collapsed="false">
      <c r="A840" s="27"/>
      <c r="B840" s="43"/>
      <c r="C840" s="27"/>
      <c r="D840" s="30" t="str">
        <f aca="false">CONCATENATE(YEAR(F840),TEXT(MONTH(F840),"00"),E840)</f>
        <v>2022103</v>
      </c>
      <c r="E840" s="31" t="n">
        <v>3</v>
      </c>
      <c r="F840" s="32" t="n">
        <v>44835</v>
      </c>
      <c r="G840" s="33" t="s">
        <v>731</v>
      </c>
      <c r="H840" s="27"/>
      <c r="I840" s="30" t="str">
        <f aca="false">CONCATENATE(YEAR(L840-30),TEXT(MONTH(L840-30),"00"),J840)</f>
        <v>2022104</v>
      </c>
      <c r="J840" s="44" t="n">
        <v>4</v>
      </c>
      <c r="K840" s="46" t="s">
        <v>693</v>
      </c>
      <c r="L840" s="33" t="n">
        <v>44882</v>
      </c>
      <c r="M840" s="27"/>
      <c r="N840" s="27"/>
      <c r="O840" s="27"/>
      <c r="P840" s="27"/>
      <c r="Q840" s="27"/>
    </row>
    <row r="841" customFormat="false" ht="13.9" hidden="false" customHeight="false" outlineLevel="0" collapsed="false">
      <c r="A841" s="27"/>
      <c r="B841" s="43"/>
      <c r="C841" s="27"/>
      <c r="D841" s="30" t="str">
        <f aca="false">CONCATENATE(YEAR(F841),TEXT(MONTH(F841),"00"),E841)</f>
        <v>2022113</v>
      </c>
      <c r="E841" s="31" t="n">
        <v>3</v>
      </c>
      <c r="F841" s="32" t="n">
        <v>44866</v>
      </c>
      <c r="G841" s="33" t="s">
        <v>732</v>
      </c>
      <c r="H841" s="27"/>
      <c r="I841" s="30" t="str">
        <f aca="false">CONCATENATE(YEAR(L841-30),TEXT(MONTH(L841-30),"00"),J841)</f>
        <v>2022114</v>
      </c>
      <c r="J841" s="44" t="n">
        <v>4</v>
      </c>
      <c r="K841" s="46" t="s">
        <v>695</v>
      </c>
      <c r="L841" s="33" t="n">
        <v>44914</v>
      </c>
      <c r="M841" s="27"/>
      <c r="N841" s="27"/>
      <c r="O841" s="27"/>
      <c r="P841" s="27"/>
      <c r="Q841" s="27"/>
    </row>
    <row r="842" customFormat="false" ht="13.9" hidden="false" customHeight="false" outlineLevel="0" collapsed="false">
      <c r="A842" s="27"/>
      <c r="B842" s="43"/>
      <c r="C842" s="27"/>
      <c r="D842" s="30" t="str">
        <f aca="false">CONCATENATE(YEAR(F842),TEXT(MONTH(F842),"00"),E842)</f>
        <v>2022123</v>
      </c>
      <c r="E842" s="31" t="n">
        <v>3</v>
      </c>
      <c r="F842" s="32" t="n">
        <v>44896</v>
      </c>
      <c r="G842" s="33" t="s">
        <v>733</v>
      </c>
      <c r="H842" s="27"/>
      <c r="I842" s="30" t="str">
        <f aca="false">CONCATENATE(YEAR(L842-30),TEXT(MONTH(L842-30),"00"),J842)</f>
        <v>2022124</v>
      </c>
      <c r="J842" s="44" t="n">
        <v>4</v>
      </c>
      <c r="K842" s="46" t="s">
        <v>697</v>
      </c>
      <c r="L842" s="33" t="n">
        <v>44945</v>
      </c>
      <c r="M842" s="27"/>
      <c r="N842" s="27"/>
      <c r="O842" s="27"/>
      <c r="P842" s="27"/>
      <c r="Q842" s="27"/>
    </row>
    <row r="843" customFormat="false" ht="13.9" hidden="false" customHeight="false" outlineLevel="0" collapsed="false">
      <c r="A843" s="27"/>
      <c r="B843" s="43"/>
      <c r="C843" s="27"/>
      <c r="D843" s="30" t="str">
        <f aca="false">CONCATENATE(YEAR(F843),TEXT(MONTH(F843),"00"),E843)</f>
        <v>2022014</v>
      </c>
      <c r="E843" s="31" t="n">
        <v>4</v>
      </c>
      <c r="F843" s="32" t="n">
        <v>44562</v>
      </c>
      <c r="G843" s="33" t="s">
        <v>734</v>
      </c>
      <c r="H843" s="27"/>
      <c r="I843" s="30" t="str">
        <f aca="false">CONCATENATE(YEAR(L843-30),TEXT(MONTH(L843-30),"00"),J843)</f>
        <v>2022015</v>
      </c>
      <c r="J843" s="44" t="n">
        <v>5</v>
      </c>
      <c r="K843" s="46" t="s">
        <v>675</v>
      </c>
      <c r="L843" s="33" t="n">
        <v>44609</v>
      </c>
      <c r="M843" s="27"/>
      <c r="N843" s="27"/>
      <c r="O843" s="27"/>
      <c r="P843" s="27"/>
      <c r="Q843" s="27"/>
    </row>
    <row r="844" customFormat="false" ht="13.9" hidden="false" customHeight="false" outlineLevel="0" collapsed="false">
      <c r="A844" s="27"/>
      <c r="B844" s="43"/>
      <c r="C844" s="27"/>
      <c r="D844" s="30" t="str">
        <f aca="false">CONCATENATE(YEAR(F844),TEXT(MONTH(F844),"00"),E844)</f>
        <v>2022024</v>
      </c>
      <c r="E844" s="31" t="n">
        <v>4</v>
      </c>
      <c r="F844" s="32" t="n">
        <v>44593</v>
      </c>
      <c r="G844" s="33" t="s">
        <v>735</v>
      </c>
      <c r="H844" s="27"/>
      <c r="I844" s="30" t="str">
        <f aca="false">CONCATENATE(YEAR(L844-30),TEXT(MONTH(L844-30),"00"),J844)</f>
        <v>2022025</v>
      </c>
      <c r="J844" s="44" t="n">
        <v>5</v>
      </c>
      <c r="K844" s="46" t="s">
        <v>677</v>
      </c>
      <c r="L844" s="33" t="n">
        <v>44637</v>
      </c>
      <c r="M844" s="27"/>
      <c r="N844" s="27"/>
      <c r="O844" s="27"/>
      <c r="P844" s="27"/>
      <c r="Q844" s="27"/>
    </row>
    <row r="845" customFormat="false" ht="13.9" hidden="false" customHeight="false" outlineLevel="0" collapsed="false">
      <c r="A845" s="27"/>
      <c r="B845" s="43"/>
      <c r="C845" s="27"/>
      <c r="D845" s="30" t="str">
        <f aca="false">CONCATENATE(YEAR(F845),TEXT(MONTH(F845),"00"),E845)</f>
        <v>2022034</v>
      </c>
      <c r="E845" s="31" t="n">
        <v>4</v>
      </c>
      <c r="F845" s="32" t="n">
        <v>44621</v>
      </c>
      <c r="G845" s="33" t="s">
        <v>736</v>
      </c>
      <c r="H845" s="27"/>
      <c r="I845" s="30" t="str">
        <f aca="false">CONCATENATE(YEAR(L845-30),TEXT(MONTH(L845-30),"00"),J845)</f>
        <v>2022035</v>
      </c>
      <c r="J845" s="44" t="n">
        <v>5</v>
      </c>
      <c r="K845" s="46" t="s">
        <v>679</v>
      </c>
      <c r="L845" s="33" t="n">
        <v>44672</v>
      </c>
      <c r="M845" s="27"/>
      <c r="N845" s="27"/>
      <c r="O845" s="27"/>
      <c r="P845" s="27"/>
      <c r="Q845" s="27"/>
    </row>
    <row r="846" customFormat="false" ht="13.9" hidden="false" customHeight="false" outlineLevel="0" collapsed="false">
      <c r="A846" s="27"/>
      <c r="B846" s="43"/>
      <c r="C846" s="27"/>
      <c r="D846" s="30" t="str">
        <f aca="false">CONCATENATE(YEAR(F846),TEXT(MONTH(F846),"00"),E846)</f>
        <v>2022044</v>
      </c>
      <c r="E846" s="31" t="n">
        <v>4</v>
      </c>
      <c r="F846" s="32" t="n">
        <v>44652</v>
      </c>
      <c r="G846" s="33" t="s">
        <v>737</v>
      </c>
      <c r="H846" s="27"/>
      <c r="I846" s="30" t="str">
        <f aca="false">CONCATENATE(YEAR(L846-30),TEXT(MONTH(L846-30),"00"),J846)</f>
        <v>2022045</v>
      </c>
      <c r="J846" s="44" t="n">
        <v>5</v>
      </c>
      <c r="K846" s="46" t="s">
        <v>681</v>
      </c>
      <c r="L846" s="33" t="n">
        <v>44700</v>
      </c>
      <c r="M846" s="27"/>
      <c r="N846" s="27"/>
      <c r="O846" s="27"/>
      <c r="P846" s="27"/>
      <c r="Q846" s="27"/>
    </row>
    <row r="847" customFormat="false" ht="13.9" hidden="false" customHeight="false" outlineLevel="0" collapsed="false">
      <c r="A847" s="27"/>
      <c r="B847" s="43"/>
      <c r="C847" s="27"/>
      <c r="D847" s="30" t="str">
        <f aca="false">CONCATENATE(YEAR(F847),TEXT(MONTH(F847),"00"),E847)</f>
        <v>2022054</v>
      </c>
      <c r="E847" s="31" t="n">
        <v>4</v>
      </c>
      <c r="F847" s="32" t="n">
        <v>44682</v>
      </c>
      <c r="G847" s="33" t="s">
        <v>738</v>
      </c>
      <c r="H847" s="27"/>
      <c r="I847" s="30" t="str">
        <f aca="false">CONCATENATE(YEAR(L847-30),TEXT(MONTH(L847-30),"00"),J847)</f>
        <v>2022055</v>
      </c>
      <c r="J847" s="44" t="n">
        <v>5</v>
      </c>
      <c r="K847" s="46" t="s">
        <v>683</v>
      </c>
      <c r="L847" s="33" t="n">
        <v>44729</v>
      </c>
      <c r="M847" s="27"/>
      <c r="N847" s="27"/>
      <c r="O847" s="27"/>
      <c r="P847" s="27"/>
      <c r="Q847" s="27"/>
    </row>
    <row r="848" customFormat="false" ht="13.9" hidden="false" customHeight="false" outlineLevel="0" collapsed="false">
      <c r="A848" s="27"/>
      <c r="B848" s="43"/>
      <c r="C848" s="27"/>
      <c r="D848" s="30" t="str">
        <f aca="false">CONCATENATE(YEAR(F848),TEXT(MONTH(F848),"00"),E848)</f>
        <v>2022064</v>
      </c>
      <c r="E848" s="31" t="n">
        <v>4</v>
      </c>
      <c r="F848" s="32" t="n">
        <v>44713</v>
      </c>
      <c r="G848" s="33" t="s">
        <v>739</v>
      </c>
      <c r="H848" s="27"/>
      <c r="I848" s="30" t="str">
        <f aca="false">CONCATENATE(YEAR(L848-30),TEXT(MONTH(L848-30),"00"),J848)</f>
        <v>2022065</v>
      </c>
      <c r="J848" s="44" t="n">
        <v>5</v>
      </c>
      <c r="K848" s="46" t="s">
        <v>685</v>
      </c>
      <c r="L848" s="33" t="n">
        <v>44761</v>
      </c>
      <c r="M848" s="27"/>
      <c r="N848" s="27"/>
      <c r="O848" s="27"/>
      <c r="P848" s="27"/>
      <c r="Q848" s="27"/>
    </row>
    <row r="849" customFormat="false" ht="13.9" hidden="false" customHeight="false" outlineLevel="0" collapsed="false">
      <c r="A849" s="27"/>
      <c r="B849" s="43"/>
      <c r="C849" s="27"/>
      <c r="D849" s="30" t="str">
        <f aca="false">CONCATENATE(YEAR(F849),TEXT(MONTH(F849),"00"),E849)</f>
        <v>2022074</v>
      </c>
      <c r="E849" s="31" t="n">
        <v>4</v>
      </c>
      <c r="F849" s="32" t="n">
        <v>44743</v>
      </c>
      <c r="G849" s="33" t="s">
        <v>740</v>
      </c>
      <c r="H849" s="27"/>
      <c r="I849" s="30" t="str">
        <f aca="false">CONCATENATE(YEAR(L849-30),TEXT(MONTH(L849-30),"00"),J849)</f>
        <v>2022075</v>
      </c>
      <c r="J849" s="44" t="n">
        <v>5</v>
      </c>
      <c r="K849" s="46" t="s">
        <v>687</v>
      </c>
      <c r="L849" s="33" t="n">
        <v>44791</v>
      </c>
      <c r="M849" s="27"/>
      <c r="N849" s="27"/>
      <c r="O849" s="27"/>
      <c r="P849" s="27"/>
      <c r="Q849" s="27"/>
    </row>
    <row r="850" customFormat="false" ht="13.9" hidden="false" customHeight="false" outlineLevel="0" collapsed="false">
      <c r="A850" s="27"/>
      <c r="B850" s="43"/>
      <c r="C850" s="27"/>
      <c r="D850" s="30" t="str">
        <f aca="false">CONCATENATE(YEAR(F850),TEXT(MONTH(F850),"00"),E850)</f>
        <v>2022084</v>
      </c>
      <c r="E850" s="31" t="n">
        <v>4</v>
      </c>
      <c r="F850" s="32" t="n">
        <v>44774</v>
      </c>
      <c r="G850" s="33" t="s">
        <v>741</v>
      </c>
      <c r="H850" s="27"/>
      <c r="I850" s="30" t="str">
        <f aca="false">CONCATENATE(YEAR(L850-30),TEXT(MONTH(L850-30),"00"),J850)</f>
        <v>2022085</v>
      </c>
      <c r="J850" s="44" t="n">
        <v>5</v>
      </c>
      <c r="K850" s="46" t="s">
        <v>689</v>
      </c>
      <c r="L850" s="33" t="n">
        <v>44823</v>
      </c>
      <c r="M850" s="27"/>
      <c r="N850" s="27"/>
      <c r="O850" s="27"/>
      <c r="P850" s="27"/>
      <c r="Q850" s="27"/>
    </row>
    <row r="851" customFormat="false" ht="13.9" hidden="false" customHeight="false" outlineLevel="0" collapsed="false">
      <c r="A851" s="27"/>
      <c r="B851" s="43"/>
      <c r="C851" s="27"/>
      <c r="D851" s="30" t="str">
        <f aca="false">CONCATENATE(YEAR(F851),TEXT(MONTH(F851),"00"),E851)</f>
        <v>2022094</v>
      </c>
      <c r="E851" s="31" t="n">
        <v>4</v>
      </c>
      <c r="F851" s="32" t="n">
        <v>44805</v>
      </c>
      <c r="G851" s="33" t="s">
        <v>742</v>
      </c>
      <c r="H851" s="27"/>
      <c r="I851" s="30" t="str">
        <f aca="false">CONCATENATE(YEAR(L851-30),TEXT(MONTH(L851-30),"00"),J851)</f>
        <v>2022095</v>
      </c>
      <c r="J851" s="44" t="n">
        <v>5</v>
      </c>
      <c r="K851" s="46" t="s">
        <v>691</v>
      </c>
      <c r="L851" s="33" t="n">
        <v>44853</v>
      </c>
      <c r="M851" s="27"/>
      <c r="N851" s="27"/>
      <c r="O851" s="27"/>
      <c r="P851" s="27"/>
      <c r="Q851" s="27"/>
    </row>
    <row r="852" customFormat="false" ht="13.9" hidden="false" customHeight="false" outlineLevel="0" collapsed="false">
      <c r="A852" s="27"/>
      <c r="B852" s="43"/>
      <c r="C852" s="27"/>
      <c r="D852" s="30" t="str">
        <f aca="false">CONCATENATE(YEAR(F852),TEXT(MONTH(F852),"00"),E852)</f>
        <v>2022104</v>
      </c>
      <c r="E852" s="31" t="n">
        <v>4</v>
      </c>
      <c r="F852" s="32" t="n">
        <v>44835</v>
      </c>
      <c r="G852" s="33" t="s">
        <v>743</v>
      </c>
      <c r="H852" s="27"/>
      <c r="I852" s="30" t="str">
        <f aca="false">CONCATENATE(YEAR(L852-30),TEXT(MONTH(L852-30),"00"),J852)</f>
        <v>2022105</v>
      </c>
      <c r="J852" s="44" t="n">
        <v>5</v>
      </c>
      <c r="K852" s="46" t="s">
        <v>693</v>
      </c>
      <c r="L852" s="33" t="n">
        <v>44882</v>
      </c>
      <c r="M852" s="27"/>
      <c r="N852" s="27"/>
      <c r="O852" s="27"/>
      <c r="P852" s="27"/>
      <c r="Q852" s="27"/>
    </row>
    <row r="853" customFormat="false" ht="13.9" hidden="false" customHeight="false" outlineLevel="0" collapsed="false">
      <c r="A853" s="27"/>
      <c r="B853" s="43"/>
      <c r="C853" s="27"/>
      <c r="D853" s="30" t="str">
        <f aca="false">CONCATENATE(YEAR(F853),TEXT(MONTH(F853),"00"),E853)</f>
        <v>2022114</v>
      </c>
      <c r="E853" s="31" t="n">
        <v>4</v>
      </c>
      <c r="F853" s="32" t="n">
        <v>44866</v>
      </c>
      <c r="G853" s="33" t="s">
        <v>744</v>
      </c>
      <c r="H853" s="27"/>
      <c r="I853" s="30" t="str">
        <f aca="false">CONCATENATE(YEAR(L853-30),TEXT(MONTH(L853-30),"00"),J853)</f>
        <v>2022115</v>
      </c>
      <c r="J853" s="44" t="n">
        <v>5</v>
      </c>
      <c r="K853" s="46" t="s">
        <v>695</v>
      </c>
      <c r="L853" s="33" t="n">
        <v>44914</v>
      </c>
      <c r="M853" s="27"/>
      <c r="N853" s="27"/>
      <c r="O853" s="27"/>
      <c r="P853" s="27"/>
      <c r="Q853" s="27"/>
    </row>
    <row r="854" customFormat="false" ht="13.9" hidden="false" customHeight="false" outlineLevel="0" collapsed="false">
      <c r="A854" s="27"/>
      <c r="B854" s="43"/>
      <c r="C854" s="27"/>
      <c r="D854" s="30" t="str">
        <f aca="false">CONCATENATE(YEAR(F854),TEXT(MONTH(F854),"00"),E854)</f>
        <v>2022124</v>
      </c>
      <c r="E854" s="31" t="n">
        <v>4</v>
      </c>
      <c r="F854" s="32" t="n">
        <v>44896</v>
      </c>
      <c r="G854" s="33" t="s">
        <v>745</v>
      </c>
      <c r="H854" s="27"/>
      <c r="I854" s="30" t="str">
        <f aca="false">CONCATENATE(YEAR(L854-30),TEXT(MONTH(L854-30),"00"),J854)</f>
        <v>2022125</v>
      </c>
      <c r="J854" s="44" t="n">
        <v>5</v>
      </c>
      <c r="K854" s="46" t="s">
        <v>697</v>
      </c>
      <c r="L854" s="33" t="n">
        <v>44945</v>
      </c>
      <c r="M854" s="27"/>
      <c r="N854" s="27"/>
      <c r="O854" s="27"/>
      <c r="P854" s="27"/>
      <c r="Q854" s="27"/>
    </row>
    <row r="855" customFormat="false" ht="13.9" hidden="false" customHeight="false" outlineLevel="0" collapsed="false">
      <c r="A855" s="27"/>
      <c r="B855" s="43"/>
      <c r="C855" s="27"/>
      <c r="D855" s="30" t="str">
        <f aca="false">CONCATENATE(YEAR(F855),TEXT(MONTH(F855),"00"),E855)</f>
        <v>2022015</v>
      </c>
      <c r="E855" s="31" t="n">
        <v>5</v>
      </c>
      <c r="F855" s="32" t="n">
        <v>44562</v>
      </c>
      <c r="G855" s="33" t="s">
        <v>734</v>
      </c>
      <c r="H855" s="27"/>
      <c r="I855" s="30" t="str">
        <f aca="false">CONCATENATE(YEAR(L855-30),TEXT(MONTH(L855-30),"00"),J855)</f>
        <v>2022016</v>
      </c>
      <c r="J855" s="44" t="n">
        <v>6</v>
      </c>
      <c r="K855" s="46" t="s">
        <v>675</v>
      </c>
      <c r="L855" s="33" t="n">
        <v>44610</v>
      </c>
      <c r="M855" s="27"/>
      <c r="N855" s="27"/>
      <c r="O855" s="27"/>
      <c r="P855" s="27"/>
      <c r="Q855" s="27"/>
    </row>
    <row r="856" customFormat="false" ht="13.9" hidden="false" customHeight="false" outlineLevel="0" collapsed="false">
      <c r="A856" s="27"/>
      <c r="B856" s="43"/>
      <c r="C856" s="27"/>
      <c r="D856" s="30" t="str">
        <f aca="false">CONCATENATE(YEAR(F856),TEXT(MONTH(F856),"00"),E856)</f>
        <v>2022025</v>
      </c>
      <c r="E856" s="31" t="n">
        <v>5</v>
      </c>
      <c r="F856" s="32" t="n">
        <v>44593</v>
      </c>
      <c r="G856" s="33" t="s">
        <v>735</v>
      </c>
      <c r="H856" s="27"/>
      <c r="I856" s="30" t="str">
        <f aca="false">CONCATENATE(YEAR(L856-30),TEXT(MONTH(L856-30),"00"),J856)</f>
        <v>2022026</v>
      </c>
      <c r="J856" s="44" t="n">
        <v>6</v>
      </c>
      <c r="K856" s="46" t="s">
        <v>677</v>
      </c>
      <c r="L856" s="33" t="n">
        <v>44638</v>
      </c>
      <c r="M856" s="27"/>
      <c r="N856" s="27"/>
      <c r="O856" s="27"/>
      <c r="P856" s="27"/>
      <c r="Q856" s="27"/>
    </row>
    <row r="857" customFormat="false" ht="13.9" hidden="false" customHeight="false" outlineLevel="0" collapsed="false">
      <c r="A857" s="27"/>
      <c r="B857" s="43"/>
      <c r="C857" s="27"/>
      <c r="D857" s="30" t="str">
        <f aca="false">CONCATENATE(YEAR(F857),TEXT(MONTH(F857),"00"),E857)</f>
        <v>2022035</v>
      </c>
      <c r="E857" s="31" t="n">
        <v>5</v>
      </c>
      <c r="F857" s="32" t="n">
        <v>44621</v>
      </c>
      <c r="G857" s="33" t="s">
        <v>736</v>
      </c>
      <c r="H857" s="27"/>
      <c r="I857" s="30" t="str">
        <f aca="false">CONCATENATE(YEAR(L857-30),TEXT(MONTH(L857-30),"00"),J857)</f>
        <v>2022036</v>
      </c>
      <c r="J857" s="44" t="n">
        <v>6</v>
      </c>
      <c r="K857" s="46" t="s">
        <v>679</v>
      </c>
      <c r="L857" s="33" t="n">
        <v>44673</v>
      </c>
      <c r="M857" s="27"/>
      <c r="N857" s="27"/>
      <c r="O857" s="27"/>
      <c r="P857" s="27"/>
      <c r="Q857" s="27"/>
    </row>
    <row r="858" customFormat="false" ht="13.9" hidden="false" customHeight="false" outlineLevel="0" collapsed="false">
      <c r="A858" s="27"/>
      <c r="B858" s="43"/>
      <c r="C858" s="27"/>
      <c r="D858" s="30" t="str">
        <f aca="false">CONCATENATE(YEAR(F858),TEXT(MONTH(F858),"00"),E858)</f>
        <v>2022045</v>
      </c>
      <c r="E858" s="31" t="n">
        <v>5</v>
      </c>
      <c r="F858" s="32" t="n">
        <v>44652</v>
      </c>
      <c r="G858" s="33" t="s">
        <v>737</v>
      </c>
      <c r="H858" s="27"/>
      <c r="I858" s="30" t="str">
        <f aca="false">CONCATENATE(YEAR(L858-30),TEXT(MONTH(L858-30),"00"),J858)</f>
        <v>2022046</v>
      </c>
      <c r="J858" s="44" t="n">
        <v>6</v>
      </c>
      <c r="K858" s="46" t="s">
        <v>681</v>
      </c>
      <c r="L858" s="33" t="n">
        <v>44701</v>
      </c>
      <c r="M858" s="27"/>
      <c r="N858" s="27"/>
      <c r="O858" s="27"/>
      <c r="P858" s="27"/>
      <c r="Q858" s="27"/>
    </row>
    <row r="859" customFormat="false" ht="13.9" hidden="false" customHeight="false" outlineLevel="0" collapsed="false">
      <c r="A859" s="27"/>
      <c r="B859" s="43"/>
      <c r="C859" s="27"/>
      <c r="D859" s="30" t="str">
        <f aca="false">CONCATENATE(YEAR(F859),TEXT(MONTH(F859),"00"),E859)</f>
        <v>2022055</v>
      </c>
      <c r="E859" s="31" t="n">
        <v>5</v>
      </c>
      <c r="F859" s="32" t="n">
        <v>44682</v>
      </c>
      <c r="G859" s="33" t="s">
        <v>738</v>
      </c>
      <c r="H859" s="27"/>
      <c r="I859" s="30" t="str">
        <f aca="false">CONCATENATE(YEAR(L859-30),TEXT(MONTH(L859-30),"00"),J859)</f>
        <v>2022056</v>
      </c>
      <c r="J859" s="44" t="n">
        <v>6</v>
      </c>
      <c r="K859" s="46" t="s">
        <v>683</v>
      </c>
      <c r="L859" s="33" t="n">
        <v>44732</v>
      </c>
      <c r="M859" s="27"/>
      <c r="N859" s="27"/>
      <c r="O859" s="27"/>
      <c r="P859" s="27"/>
      <c r="Q859" s="27"/>
    </row>
    <row r="860" customFormat="false" ht="13.9" hidden="false" customHeight="false" outlineLevel="0" collapsed="false">
      <c r="A860" s="27"/>
      <c r="B860" s="43"/>
      <c r="C860" s="27"/>
      <c r="D860" s="30" t="str">
        <f aca="false">CONCATENATE(YEAR(F860),TEXT(MONTH(F860),"00"),E860)</f>
        <v>2022065</v>
      </c>
      <c r="E860" s="31" t="n">
        <v>5</v>
      </c>
      <c r="F860" s="32" t="n">
        <v>44713</v>
      </c>
      <c r="G860" s="33" t="s">
        <v>739</v>
      </c>
      <c r="H860" s="27"/>
      <c r="I860" s="30" t="str">
        <f aca="false">CONCATENATE(YEAR(L860-30),TEXT(MONTH(L860-30),"00"),J860)</f>
        <v>2022066</v>
      </c>
      <c r="J860" s="44" t="n">
        <v>6</v>
      </c>
      <c r="K860" s="46" t="s">
        <v>685</v>
      </c>
      <c r="L860" s="33" t="n">
        <v>44762</v>
      </c>
      <c r="M860" s="27"/>
      <c r="N860" s="27"/>
      <c r="O860" s="27"/>
      <c r="P860" s="27"/>
      <c r="Q860" s="27"/>
    </row>
    <row r="861" customFormat="false" ht="13.9" hidden="false" customHeight="false" outlineLevel="0" collapsed="false">
      <c r="A861" s="27"/>
      <c r="B861" s="43"/>
      <c r="C861" s="27"/>
      <c r="D861" s="30" t="str">
        <f aca="false">CONCATENATE(YEAR(F861),TEXT(MONTH(F861),"00"),E861)</f>
        <v>2022075</v>
      </c>
      <c r="E861" s="31" t="n">
        <v>5</v>
      </c>
      <c r="F861" s="32" t="n">
        <v>44743</v>
      </c>
      <c r="G861" s="33" t="s">
        <v>740</v>
      </c>
      <c r="H861" s="27"/>
      <c r="I861" s="30" t="str">
        <f aca="false">CONCATENATE(YEAR(L861-30),TEXT(MONTH(L861-30),"00"),J861)</f>
        <v>2022076</v>
      </c>
      <c r="J861" s="44" t="n">
        <v>6</v>
      </c>
      <c r="K861" s="46" t="s">
        <v>687</v>
      </c>
      <c r="L861" s="33" t="n">
        <v>44792</v>
      </c>
      <c r="M861" s="27"/>
      <c r="N861" s="27"/>
      <c r="O861" s="27"/>
      <c r="P861" s="27"/>
      <c r="Q861" s="27"/>
    </row>
    <row r="862" customFormat="false" ht="13.9" hidden="false" customHeight="false" outlineLevel="0" collapsed="false">
      <c r="A862" s="27"/>
      <c r="B862" s="43"/>
      <c r="C862" s="27"/>
      <c r="D862" s="30" t="str">
        <f aca="false">CONCATENATE(YEAR(F862),TEXT(MONTH(F862),"00"),E862)</f>
        <v>2022085</v>
      </c>
      <c r="E862" s="31" t="n">
        <v>5</v>
      </c>
      <c r="F862" s="32" t="n">
        <v>44774</v>
      </c>
      <c r="G862" s="33" t="s">
        <v>741</v>
      </c>
      <c r="H862" s="27"/>
      <c r="I862" s="30" t="str">
        <f aca="false">CONCATENATE(YEAR(L862-30),TEXT(MONTH(L862-30),"00"),J862)</f>
        <v>2022086</v>
      </c>
      <c r="J862" s="44" t="n">
        <v>6</v>
      </c>
      <c r="K862" s="46" t="s">
        <v>689</v>
      </c>
      <c r="L862" s="33" t="n">
        <v>44824</v>
      </c>
      <c r="M862" s="27"/>
      <c r="N862" s="27"/>
      <c r="O862" s="27"/>
      <c r="P862" s="27"/>
      <c r="Q862" s="27"/>
    </row>
    <row r="863" customFormat="false" ht="13.9" hidden="false" customHeight="false" outlineLevel="0" collapsed="false">
      <c r="A863" s="27"/>
      <c r="B863" s="43"/>
      <c r="C863" s="27"/>
      <c r="D863" s="30" t="str">
        <f aca="false">CONCATENATE(YEAR(F863),TEXT(MONTH(F863),"00"),E863)</f>
        <v>2022095</v>
      </c>
      <c r="E863" s="31" t="n">
        <v>5</v>
      </c>
      <c r="F863" s="32" t="n">
        <v>44805</v>
      </c>
      <c r="G863" s="33" t="s">
        <v>742</v>
      </c>
      <c r="H863" s="27"/>
      <c r="I863" s="30" t="str">
        <f aca="false">CONCATENATE(YEAR(L863-30),TEXT(MONTH(L863-30),"00"),J863)</f>
        <v>2022096</v>
      </c>
      <c r="J863" s="44" t="n">
        <v>6</v>
      </c>
      <c r="K863" s="46" t="s">
        <v>691</v>
      </c>
      <c r="L863" s="33" t="n">
        <v>44854</v>
      </c>
      <c r="M863" s="27"/>
      <c r="N863" s="27"/>
      <c r="O863" s="27"/>
      <c r="P863" s="27"/>
      <c r="Q863" s="27"/>
    </row>
    <row r="864" customFormat="false" ht="13.9" hidden="false" customHeight="false" outlineLevel="0" collapsed="false">
      <c r="A864" s="27"/>
      <c r="B864" s="43"/>
      <c r="C864" s="27"/>
      <c r="D864" s="30" t="str">
        <f aca="false">CONCATENATE(YEAR(F864),TEXT(MONTH(F864),"00"),E864)</f>
        <v>2022105</v>
      </c>
      <c r="E864" s="31" t="n">
        <v>5</v>
      </c>
      <c r="F864" s="32" t="n">
        <v>44835</v>
      </c>
      <c r="G864" s="33" t="s">
        <v>743</v>
      </c>
      <c r="H864" s="27"/>
      <c r="I864" s="30" t="str">
        <f aca="false">CONCATENATE(YEAR(L864-30),TEXT(MONTH(L864-30),"00"),J864)</f>
        <v>2022106</v>
      </c>
      <c r="J864" s="44" t="n">
        <v>6</v>
      </c>
      <c r="K864" s="46" t="s">
        <v>693</v>
      </c>
      <c r="L864" s="33" t="n">
        <v>44883</v>
      </c>
      <c r="M864" s="27"/>
      <c r="N864" s="27"/>
      <c r="O864" s="27"/>
      <c r="P864" s="27"/>
      <c r="Q864" s="27"/>
    </row>
    <row r="865" customFormat="false" ht="13.9" hidden="false" customHeight="false" outlineLevel="0" collapsed="false">
      <c r="A865" s="27"/>
      <c r="B865" s="43"/>
      <c r="C865" s="27"/>
      <c r="D865" s="30" t="str">
        <f aca="false">CONCATENATE(YEAR(F865),TEXT(MONTH(F865),"00"),E865)</f>
        <v>2022115</v>
      </c>
      <c r="E865" s="31" t="n">
        <v>5</v>
      </c>
      <c r="F865" s="32" t="n">
        <v>44866</v>
      </c>
      <c r="G865" s="33" t="s">
        <v>744</v>
      </c>
      <c r="H865" s="27"/>
      <c r="I865" s="30" t="str">
        <f aca="false">CONCATENATE(YEAR(L865-30),TEXT(MONTH(L865-30),"00"),J865)</f>
        <v>2022116</v>
      </c>
      <c r="J865" s="44" t="n">
        <v>6</v>
      </c>
      <c r="K865" s="46" t="s">
        <v>695</v>
      </c>
      <c r="L865" s="33" t="n">
        <v>44915</v>
      </c>
      <c r="M865" s="27"/>
      <c r="N865" s="27"/>
      <c r="O865" s="27"/>
      <c r="P865" s="27"/>
      <c r="Q865" s="27"/>
    </row>
    <row r="866" customFormat="false" ht="13.9" hidden="false" customHeight="false" outlineLevel="0" collapsed="false">
      <c r="A866" s="27"/>
      <c r="B866" s="43"/>
      <c r="C866" s="27"/>
      <c r="D866" s="30" t="str">
        <f aca="false">CONCATENATE(YEAR(F866),TEXT(MONTH(F866),"00"),E866)</f>
        <v>2022125</v>
      </c>
      <c r="E866" s="31" t="n">
        <v>5</v>
      </c>
      <c r="F866" s="32" t="n">
        <v>44896</v>
      </c>
      <c r="G866" s="33" t="s">
        <v>745</v>
      </c>
      <c r="H866" s="27"/>
      <c r="I866" s="30" t="str">
        <f aca="false">CONCATENATE(YEAR(L866-30),TEXT(MONTH(L866-30),"00"),J866)</f>
        <v>2022126</v>
      </c>
      <c r="J866" s="44" t="n">
        <v>6</v>
      </c>
      <c r="K866" s="46" t="s">
        <v>697</v>
      </c>
      <c r="L866" s="33" t="n">
        <v>44946</v>
      </c>
      <c r="M866" s="27"/>
      <c r="N866" s="27"/>
      <c r="O866" s="27"/>
      <c r="P866" s="27"/>
      <c r="Q866" s="27"/>
    </row>
    <row r="867" customFormat="false" ht="13.9" hidden="false" customHeight="false" outlineLevel="0" collapsed="false">
      <c r="A867" s="27"/>
      <c r="B867" s="43"/>
      <c r="C867" s="27"/>
      <c r="D867" s="30" t="str">
        <f aca="false">CONCATENATE(YEAR(F867),TEXT(MONTH(F867),"00"),E867)</f>
        <v>2022016</v>
      </c>
      <c r="E867" s="31" t="n">
        <v>6</v>
      </c>
      <c r="F867" s="32" t="n">
        <v>44562</v>
      </c>
      <c r="G867" s="33" t="s">
        <v>746</v>
      </c>
      <c r="H867" s="27"/>
      <c r="I867" s="30" t="str">
        <f aca="false">CONCATENATE(YEAR(L867-30),TEXT(MONTH(L867-30),"00"),J867)</f>
        <v>2022017</v>
      </c>
      <c r="J867" s="44" t="n">
        <v>7</v>
      </c>
      <c r="K867" s="46" t="s">
        <v>675</v>
      </c>
      <c r="L867" s="33" t="n">
        <v>44610</v>
      </c>
      <c r="M867" s="27"/>
      <c r="N867" s="27"/>
      <c r="O867" s="27"/>
      <c r="P867" s="27"/>
      <c r="Q867" s="27"/>
    </row>
    <row r="868" customFormat="false" ht="13.9" hidden="false" customHeight="false" outlineLevel="0" collapsed="false">
      <c r="A868" s="27"/>
      <c r="B868" s="43"/>
      <c r="C868" s="27"/>
      <c r="D868" s="30" t="str">
        <f aca="false">CONCATENATE(YEAR(F868),TEXT(MONTH(F868),"00"),E868)</f>
        <v>2022026</v>
      </c>
      <c r="E868" s="31" t="n">
        <v>6</v>
      </c>
      <c r="F868" s="32" t="n">
        <v>44593</v>
      </c>
      <c r="G868" s="33" t="s">
        <v>747</v>
      </c>
      <c r="H868" s="27"/>
      <c r="I868" s="30" t="str">
        <f aca="false">CONCATENATE(YEAR(L868-30),TEXT(MONTH(L868-30),"00"),J868)</f>
        <v>2022027</v>
      </c>
      <c r="J868" s="44" t="n">
        <v>7</v>
      </c>
      <c r="K868" s="46" t="s">
        <v>677</v>
      </c>
      <c r="L868" s="33" t="n">
        <v>44638</v>
      </c>
      <c r="M868" s="27"/>
      <c r="N868" s="27"/>
      <c r="O868" s="27"/>
      <c r="P868" s="27"/>
      <c r="Q868" s="27"/>
    </row>
    <row r="869" customFormat="false" ht="13.9" hidden="false" customHeight="false" outlineLevel="0" collapsed="false">
      <c r="A869" s="27"/>
      <c r="B869" s="43"/>
      <c r="C869" s="27"/>
      <c r="D869" s="30" t="str">
        <f aca="false">CONCATENATE(YEAR(F869),TEXT(MONTH(F869),"00"),E869)</f>
        <v>2022036</v>
      </c>
      <c r="E869" s="31" t="n">
        <v>6</v>
      </c>
      <c r="F869" s="32" t="n">
        <v>44621</v>
      </c>
      <c r="G869" s="33" t="s">
        <v>748</v>
      </c>
      <c r="H869" s="27"/>
      <c r="I869" s="30" t="str">
        <f aca="false">CONCATENATE(YEAR(L869-30),TEXT(MONTH(L869-30),"00"),J869)</f>
        <v>2022037</v>
      </c>
      <c r="J869" s="44" t="n">
        <v>7</v>
      </c>
      <c r="K869" s="46" t="s">
        <v>679</v>
      </c>
      <c r="L869" s="33" t="n">
        <v>44673</v>
      </c>
      <c r="M869" s="27"/>
      <c r="N869" s="27"/>
      <c r="O869" s="27"/>
      <c r="P869" s="27"/>
      <c r="Q869" s="27"/>
    </row>
    <row r="870" customFormat="false" ht="13.9" hidden="false" customHeight="false" outlineLevel="0" collapsed="false">
      <c r="A870" s="27"/>
      <c r="B870" s="43"/>
      <c r="C870" s="27"/>
      <c r="D870" s="30" t="str">
        <f aca="false">CONCATENATE(YEAR(F870),TEXT(MONTH(F870),"00"),E870)</f>
        <v>2022046</v>
      </c>
      <c r="E870" s="31" t="n">
        <v>6</v>
      </c>
      <c r="F870" s="32" t="n">
        <v>44652</v>
      </c>
      <c r="G870" s="33" t="s">
        <v>749</v>
      </c>
      <c r="H870" s="27"/>
      <c r="I870" s="30" t="str">
        <f aca="false">CONCATENATE(YEAR(L870-30),TEXT(MONTH(L870-30),"00"),J870)</f>
        <v>2022047</v>
      </c>
      <c r="J870" s="44" t="n">
        <v>7</v>
      </c>
      <c r="K870" s="46" t="s">
        <v>681</v>
      </c>
      <c r="L870" s="33" t="n">
        <v>44701</v>
      </c>
      <c r="M870" s="27"/>
      <c r="N870" s="27"/>
      <c r="O870" s="27"/>
      <c r="P870" s="27"/>
      <c r="Q870" s="27"/>
    </row>
    <row r="871" customFormat="false" ht="13.9" hidden="false" customHeight="false" outlineLevel="0" collapsed="false">
      <c r="A871" s="27"/>
      <c r="B871" s="43"/>
      <c r="C871" s="27"/>
      <c r="D871" s="30" t="str">
        <f aca="false">CONCATENATE(YEAR(F871),TEXT(MONTH(F871),"00"),E871)</f>
        <v>2022056</v>
      </c>
      <c r="E871" s="31" t="n">
        <v>6</v>
      </c>
      <c r="F871" s="32" t="n">
        <v>44682</v>
      </c>
      <c r="G871" s="33" t="s">
        <v>750</v>
      </c>
      <c r="H871" s="27"/>
      <c r="I871" s="30" t="str">
        <f aca="false">CONCATENATE(YEAR(L871-30),TEXT(MONTH(L871-30),"00"),J871)</f>
        <v>2022057</v>
      </c>
      <c r="J871" s="44" t="n">
        <v>7</v>
      </c>
      <c r="K871" s="46" t="s">
        <v>683</v>
      </c>
      <c r="L871" s="33" t="n">
        <v>44732</v>
      </c>
      <c r="M871" s="27"/>
      <c r="N871" s="27"/>
      <c r="O871" s="27"/>
      <c r="P871" s="27"/>
      <c r="Q871" s="27"/>
    </row>
    <row r="872" customFormat="false" ht="13.9" hidden="false" customHeight="false" outlineLevel="0" collapsed="false">
      <c r="A872" s="27"/>
      <c r="B872" s="43"/>
      <c r="C872" s="27"/>
      <c r="D872" s="30" t="str">
        <f aca="false">CONCATENATE(YEAR(F872),TEXT(MONTH(F872),"00"),E872)</f>
        <v>2022066</v>
      </c>
      <c r="E872" s="31" t="n">
        <v>6</v>
      </c>
      <c r="F872" s="32" t="n">
        <v>44713</v>
      </c>
      <c r="G872" s="33" t="s">
        <v>751</v>
      </c>
      <c r="H872" s="27"/>
      <c r="I872" s="30" t="str">
        <f aca="false">CONCATENATE(YEAR(L872-30),TEXT(MONTH(L872-30),"00"),J872)</f>
        <v>2022067</v>
      </c>
      <c r="J872" s="44" t="n">
        <v>7</v>
      </c>
      <c r="K872" s="46" t="s">
        <v>685</v>
      </c>
      <c r="L872" s="33" t="n">
        <v>44762</v>
      </c>
      <c r="M872" s="27"/>
      <c r="N872" s="27"/>
      <c r="O872" s="27"/>
      <c r="P872" s="27"/>
      <c r="Q872" s="27"/>
    </row>
    <row r="873" customFormat="false" ht="13.9" hidden="false" customHeight="false" outlineLevel="0" collapsed="false">
      <c r="A873" s="27"/>
      <c r="B873" s="43"/>
      <c r="C873" s="27"/>
      <c r="D873" s="30" t="str">
        <f aca="false">CONCATENATE(YEAR(F873),TEXT(MONTH(F873),"00"),E873)</f>
        <v>2022076</v>
      </c>
      <c r="E873" s="31" t="n">
        <v>6</v>
      </c>
      <c r="F873" s="32" t="n">
        <v>44743</v>
      </c>
      <c r="G873" s="33" t="s">
        <v>752</v>
      </c>
      <c r="H873" s="27"/>
      <c r="I873" s="30" t="str">
        <f aca="false">CONCATENATE(YEAR(L873-30),TEXT(MONTH(L873-30),"00"),J873)</f>
        <v>2022077</v>
      </c>
      <c r="J873" s="44" t="n">
        <v>7</v>
      </c>
      <c r="K873" s="46" t="s">
        <v>687</v>
      </c>
      <c r="L873" s="33" t="n">
        <v>44792</v>
      </c>
      <c r="M873" s="27"/>
      <c r="N873" s="27"/>
      <c r="O873" s="27"/>
      <c r="P873" s="27"/>
      <c r="Q873" s="27"/>
    </row>
    <row r="874" customFormat="false" ht="13.9" hidden="false" customHeight="false" outlineLevel="0" collapsed="false">
      <c r="A874" s="27"/>
      <c r="B874" s="43"/>
      <c r="C874" s="27"/>
      <c r="D874" s="30" t="str">
        <f aca="false">CONCATENATE(YEAR(F874),TEXT(MONTH(F874),"00"),E874)</f>
        <v>2022086</v>
      </c>
      <c r="E874" s="31" t="n">
        <v>6</v>
      </c>
      <c r="F874" s="32" t="n">
        <v>44774</v>
      </c>
      <c r="G874" s="33" t="s">
        <v>753</v>
      </c>
      <c r="H874" s="27"/>
      <c r="I874" s="30" t="str">
        <f aca="false">CONCATENATE(YEAR(L874-30),TEXT(MONTH(L874-30),"00"),J874)</f>
        <v>2022087</v>
      </c>
      <c r="J874" s="44" t="n">
        <v>7</v>
      </c>
      <c r="K874" s="46" t="s">
        <v>689</v>
      </c>
      <c r="L874" s="33" t="n">
        <v>44824</v>
      </c>
      <c r="M874" s="27"/>
      <c r="N874" s="27"/>
      <c r="O874" s="27"/>
      <c r="P874" s="27"/>
      <c r="Q874" s="27"/>
    </row>
    <row r="875" customFormat="false" ht="13.9" hidden="false" customHeight="false" outlineLevel="0" collapsed="false">
      <c r="A875" s="27"/>
      <c r="B875" s="43"/>
      <c r="C875" s="27"/>
      <c r="D875" s="30" t="str">
        <f aca="false">CONCATENATE(YEAR(F875),TEXT(MONTH(F875),"00"),E875)</f>
        <v>2022096</v>
      </c>
      <c r="E875" s="31" t="n">
        <v>6</v>
      </c>
      <c r="F875" s="32" t="n">
        <v>44805</v>
      </c>
      <c r="G875" s="33" t="s">
        <v>754</v>
      </c>
      <c r="H875" s="27"/>
      <c r="I875" s="30" t="str">
        <f aca="false">CONCATENATE(YEAR(L875-30),TEXT(MONTH(L875-30),"00"),J875)</f>
        <v>2022097</v>
      </c>
      <c r="J875" s="44" t="n">
        <v>7</v>
      </c>
      <c r="K875" s="46" t="s">
        <v>691</v>
      </c>
      <c r="L875" s="33" t="n">
        <v>44854</v>
      </c>
      <c r="M875" s="27"/>
      <c r="N875" s="27"/>
      <c r="O875" s="27"/>
      <c r="P875" s="27"/>
      <c r="Q875" s="27"/>
    </row>
    <row r="876" customFormat="false" ht="13.9" hidden="false" customHeight="false" outlineLevel="0" collapsed="false">
      <c r="A876" s="27"/>
      <c r="B876" s="43"/>
      <c r="C876" s="27"/>
      <c r="D876" s="30" t="str">
        <f aca="false">CONCATENATE(YEAR(F876),TEXT(MONTH(F876),"00"),E876)</f>
        <v>2022106</v>
      </c>
      <c r="E876" s="31" t="n">
        <v>6</v>
      </c>
      <c r="F876" s="32" t="n">
        <v>44835</v>
      </c>
      <c r="G876" s="33" t="s">
        <v>755</v>
      </c>
      <c r="H876" s="27"/>
      <c r="I876" s="30" t="str">
        <f aca="false">CONCATENATE(YEAR(L876-30),TEXT(MONTH(L876-30),"00"),J876)</f>
        <v>2022107</v>
      </c>
      <c r="J876" s="44" t="n">
        <v>7</v>
      </c>
      <c r="K876" s="46" t="s">
        <v>693</v>
      </c>
      <c r="L876" s="33" t="n">
        <v>44883</v>
      </c>
      <c r="M876" s="27"/>
      <c r="N876" s="27"/>
      <c r="O876" s="27"/>
      <c r="P876" s="27"/>
      <c r="Q876" s="27"/>
    </row>
    <row r="877" customFormat="false" ht="13.9" hidden="false" customHeight="false" outlineLevel="0" collapsed="false">
      <c r="A877" s="27"/>
      <c r="B877" s="43"/>
      <c r="C877" s="27"/>
      <c r="D877" s="30" t="str">
        <f aca="false">CONCATENATE(YEAR(F877),TEXT(MONTH(F877),"00"),E877)</f>
        <v>2022116</v>
      </c>
      <c r="E877" s="31" t="n">
        <v>6</v>
      </c>
      <c r="F877" s="32" t="n">
        <v>44866</v>
      </c>
      <c r="G877" s="33" t="s">
        <v>756</v>
      </c>
      <c r="H877" s="27"/>
      <c r="I877" s="30" t="str">
        <f aca="false">CONCATENATE(YEAR(L877-30),TEXT(MONTH(L877-30),"00"),J877)</f>
        <v>2022117</v>
      </c>
      <c r="J877" s="44" t="n">
        <v>7</v>
      </c>
      <c r="K877" s="46" t="s">
        <v>695</v>
      </c>
      <c r="L877" s="33" t="n">
        <v>44915</v>
      </c>
      <c r="M877" s="27"/>
      <c r="N877" s="27"/>
      <c r="O877" s="27"/>
      <c r="P877" s="27"/>
      <c r="Q877" s="27"/>
    </row>
    <row r="878" customFormat="false" ht="13.9" hidden="false" customHeight="false" outlineLevel="0" collapsed="false">
      <c r="A878" s="27"/>
      <c r="B878" s="43"/>
      <c r="C878" s="27"/>
      <c r="D878" s="30" t="str">
        <f aca="false">CONCATENATE(YEAR(F878),TEXT(MONTH(F878),"00"),E878)</f>
        <v>2022126</v>
      </c>
      <c r="E878" s="31" t="n">
        <v>6</v>
      </c>
      <c r="F878" s="32" t="n">
        <v>44896</v>
      </c>
      <c r="G878" s="33" t="s">
        <v>757</v>
      </c>
      <c r="H878" s="27"/>
      <c r="I878" s="30" t="str">
        <f aca="false">CONCATENATE(YEAR(L878-30),TEXT(MONTH(L878-30),"00"),J878)</f>
        <v>2022127</v>
      </c>
      <c r="J878" s="44" t="n">
        <v>7</v>
      </c>
      <c r="K878" s="46" t="s">
        <v>697</v>
      </c>
      <c r="L878" s="33" t="n">
        <v>44946</v>
      </c>
      <c r="M878" s="27"/>
      <c r="N878" s="27"/>
      <c r="O878" s="27"/>
      <c r="P878" s="27"/>
      <c r="Q878" s="27"/>
    </row>
    <row r="879" customFormat="false" ht="13.9" hidden="false" customHeight="false" outlineLevel="0" collapsed="false">
      <c r="A879" s="27"/>
      <c r="B879" s="43"/>
      <c r="C879" s="27"/>
      <c r="D879" s="30" t="str">
        <f aca="false">CONCATENATE(YEAR(F879),TEXT(MONTH(F879),"00"),E879)</f>
        <v>2022017</v>
      </c>
      <c r="E879" s="31" t="n">
        <v>7</v>
      </c>
      <c r="F879" s="32" t="n">
        <v>44562</v>
      </c>
      <c r="G879" s="33" t="s">
        <v>746</v>
      </c>
      <c r="H879" s="27"/>
      <c r="I879" s="30" t="str">
        <f aca="false">CONCATENATE(YEAR(L879-30),TEXT(MONTH(L879-30),"00"),J879)</f>
        <v>2022018</v>
      </c>
      <c r="J879" s="44" t="n">
        <v>8</v>
      </c>
      <c r="K879" s="46" t="s">
        <v>675</v>
      </c>
      <c r="L879" s="33" t="n">
        <v>44613</v>
      </c>
      <c r="M879" s="27"/>
      <c r="N879" s="27"/>
      <c r="O879" s="27"/>
      <c r="P879" s="27"/>
      <c r="Q879" s="27"/>
    </row>
    <row r="880" customFormat="false" ht="13.9" hidden="false" customHeight="false" outlineLevel="0" collapsed="false">
      <c r="A880" s="27"/>
      <c r="B880" s="43"/>
      <c r="C880" s="27"/>
      <c r="D880" s="30" t="str">
        <f aca="false">CONCATENATE(YEAR(F880),TEXT(MONTH(F880),"00"),E880)</f>
        <v>2022027</v>
      </c>
      <c r="E880" s="31" t="n">
        <v>7</v>
      </c>
      <c r="F880" s="32" t="n">
        <v>44593</v>
      </c>
      <c r="G880" s="33" t="s">
        <v>747</v>
      </c>
      <c r="H880" s="27"/>
      <c r="I880" s="30" t="str">
        <f aca="false">CONCATENATE(YEAR(L880-30),TEXT(MONTH(L880-30),"00"),J880)</f>
        <v>2022028</v>
      </c>
      <c r="J880" s="44" t="n">
        <v>8</v>
      </c>
      <c r="K880" s="46" t="s">
        <v>677</v>
      </c>
      <c r="L880" s="33" t="n">
        <v>44641</v>
      </c>
      <c r="M880" s="27"/>
      <c r="N880" s="27"/>
      <c r="O880" s="27"/>
      <c r="P880" s="27"/>
      <c r="Q880" s="27"/>
    </row>
    <row r="881" customFormat="false" ht="13.9" hidden="false" customHeight="false" outlineLevel="0" collapsed="false">
      <c r="A881" s="27"/>
      <c r="B881" s="43"/>
      <c r="C881" s="27"/>
      <c r="D881" s="30" t="str">
        <f aca="false">CONCATENATE(YEAR(F881),TEXT(MONTH(F881),"00"),E881)</f>
        <v>2022037</v>
      </c>
      <c r="E881" s="31" t="n">
        <v>7</v>
      </c>
      <c r="F881" s="32" t="n">
        <v>44621</v>
      </c>
      <c r="G881" s="33" t="s">
        <v>748</v>
      </c>
      <c r="H881" s="27"/>
      <c r="I881" s="30" t="str">
        <f aca="false">CONCATENATE(YEAR(L881-30),TEXT(MONTH(L881-30),"00"),J881)</f>
        <v>2022038</v>
      </c>
      <c r="J881" s="44" t="n">
        <v>8</v>
      </c>
      <c r="K881" s="46" t="s">
        <v>679</v>
      </c>
      <c r="L881" s="33" t="n">
        <v>44676</v>
      </c>
      <c r="M881" s="27"/>
      <c r="N881" s="27"/>
      <c r="O881" s="27"/>
      <c r="P881" s="27"/>
      <c r="Q881" s="27"/>
    </row>
    <row r="882" customFormat="false" ht="13.9" hidden="false" customHeight="false" outlineLevel="0" collapsed="false">
      <c r="A882" s="27"/>
      <c r="B882" s="43"/>
      <c r="C882" s="27"/>
      <c r="D882" s="30" t="str">
        <f aca="false">CONCATENATE(YEAR(F882),TEXT(MONTH(F882),"00"),E882)</f>
        <v>2022047</v>
      </c>
      <c r="E882" s="31" t="n">
        <v>7</v>
      </c>
      <c r="F882" s="32" t="n">
        <v>44652</v>
      </c>
      <c r="G882" s="33" t="s">
        <v>749</v>
      </c>
      <c r="H882" s="27"/>
      <c r="I882" s="30" t="str">
        <f aca="false">CONCATENATE(YEAR(L882-30),TEXT(MONTH(L882-30),"00"),J882)</f>
        <v>2022048</v>
      </c>
      <c r="J882" s="44" t="n">
        <v>8</v>
      </c>
      <c r="K882" s="46" t="s">
        <v>681</v>
      </c>
      <c r="L882" s="33" t="n">
        <v>44704</v>
      </c>
      <c r="M882" s="27"/>
      <c r="N882" s="27"/>
      <c r="O882" s="27"/>
      <c r="P882" s="27"/>
      <c r="Q882" s="27"/>
    </row>
    <row r="883" customFormat="false" ht="13.9" hidden="false" customHeight="false" outlineLevel="0" collapsed="false">
      <c r="A883" s="27"/>
      <c r="B883" s="43"/>
      <c r="C883" s="27"/>
      <c r="D883" s="30" t="str">
        <f aca="false">CONCATENATE(YEAR(F883),TEXT(MONTH(F883),"00"),E883)</f>
        <v>2022057</v>
      </c>
      <c r="E883" s="31" t="n">
        <v>7</v>
      </c>
      <c r="F883" s="32" t="n">
        <v>44682</v>
      </c>
      <c r="G883" s="33" t="s">
        <v>750</v>
      </c>
      <c r="H883" s="27"/>
      <c r="I883" s="30" t="str">
        <f aca="false">CONCATENATE(YEAR(L883-30),TEXT(MONTH(L883-30),"00"),J883)</f>
        <v>2022058</v>
      </c>
      <c r="J883" s="44" t="n">
        <v>8</v>
      </c>
      <c r="K883" s="46" t="s">
        <v>683</v>
      </c>
      <c r="L883" s="33" t="n">
        <v>44733</v>
      </c>
      <c r="M883" s="27"/>
      <c r="N883" s="27"/>
      <c r="O883" s="27"/>
      <c r="P883" s="27"/>
      <c r="Q883" s="27"/>
    </row>
    <row r="884" customFormat="false" ht="13.9" hidden="false" customHeight="false" outlineLevel="0" collapsed="false">
      <c r="A884" s="27"/>
      <c r="B884" s="43"/>
      <c r="C884" s="27"/>
      <c r="D884" s="30" t="str">
        <f aca="false">CONCATENATE(YEAR(F884),TEXT(MONTH(F884),"00"),E884)</f>
        <v>2022067</v>
      </c>
      <c r="E884" s="31" t="n">
        <v>7</v>
      </c>
      <c r="F884" s="32" t="n">
        <v>44713</v>
      </c>
      <c r="G884" s="33" t="s">
        <v>751</v>
      </c>
      <c r="H884" s="27"/>
      <c r="I884" s="30" t="str">
        <f aca="false">CONCATENATE(YEAR(L884-30),TEXT(MONTH(L884-30),"00"),J884)</f>
        <v>2022068</v>
      </c>
      <c r="J884" s="44" t="n">
        <v>8</v>
      </c>
      <c r="K884" s="46" t="s">
        <v>685</v>
      </c>
      <c r="L884" s="33" t="n">
        <v>44763</v>
      </c>
      <c r="M884" s="27"/>
      <c r="N884" s="27"/>
      <c r="O884" s="27"/>
      <c r="P884" s="27"/>
      <c r="Q884" s="27"/>
    </row>
    <row r="885" customFormat="false" ht="13.9" hidden="false" customHeight="false" outlineLevel="0" collapsed="false">
      <c r="A885" s="27"/>
      <c r="B885" s="43"/>
      <c r="C885" s="27"/>
      <c r="D885" s="30" t="str">
        <f aca="false">CONCATENATE(YEAR(F885),TEXT(MONTH(F885),"00"),E885)</f>
        <v>2022077</v>
      </c>
      <c r="E885" s="31" t="n">
        <v>7</v>
      </c>
      <c r="F885" s="32" t="n">
        <v>44743</v>
      </c>
      <c r="G885" s="33" t="s">
        <v>752</v>
      </c>
      <c r="H885" s="27"/>
      <c r="I885" s="30" t="str">
        <f aca="false">CONCATENATE(YEAR(L885-30),TEXT(MONTH(L885-30),"00"),J885)</f>
        <v>2022078</v>
      </c>
      <c r="J885" s="44" t="n">
        <v>8</v>
      </c>
      <c r="K885" s="46" t="s">
        <v>687</v>
      </c>
      <c r="L885" s="33" t="n">
        <v>44795</v>
      </c>
      <c r="M885" s="27"/>
      <c r="N885" s="27"/>
      <c r="O885" s="27"/>
      <c r="P885" s="27"/>
      <c r="Q885" s="27"/>
    </row>
    <row r="886" customFormat="false" ht="13.9" hidden="false" customHeight="false" outlineLevel="0" collapsed="false">
      <c r="A886" s="27"/>
      <c r="B886" s="43"/>
      <c r="C886" s="27"/>
      <c r="D886" s="30" t="str">
        <f aca="false">CONCATENATE(YEAR(F886),TEXT(MONTH(F886),"00"),E886)</f>
        <v>2022087</v>
      </c>
      <c r="E886" s="31" t="n">
        <v>7</v>
      </c>
      <c r="F886" s="32" t="n">
        <v>44774</v>
      </c>
      <c r="G886" s="33" t="s">
        <v>753</v>
      </c>
      <c r="H886" s="27"/>
      <c r="I886" s="30" t="str">
        <f aca="false">CONCATENATE(YEAR(L886-30),TEXT(MONTH(L886-30),"00"),J886)</f>
        <v>2022088</v>
      </c>
      <c r="J886" s="44" t="n">
        <v>8</v>
      </c>
      <c r="K886" s="46" t="s">
        <v>689</v>
      </c>
      <c r="L886" s="33" t="n">
        <v>44825</v>
      </c>
      <c r="M886" s="27"/>
      <c r="N886" s="27"/>
      <c r="O886" s="27"/>
      <c r="P886" s="27"/>
      <c r="Q886" s="27"/>
    </row>
    <row r="887" customFormat="false" ht="13.9" hidden="false" customHeight="false" outlineLevel="0" collapsed="false">
      <c r="A887" s="27"/>
      <c r="B887" s="43"/>
      <c r="C887" s="27"/>
      <c r="D887" s="30" t="str">
        <f aca="false">CONCATENATE(YEAR(F887),TEXT(MONTH(F887),"00"),E887)</f>
        <v>2022097</v>
      </c>
      <c r="E887" s="31" t="n">
        <v>7</v>
      </c>
      <c r="F887" s="32" t="n">
        <v>44805</v>
      </c>
      <c r="G887" s="33" t="s">
        <v>754</v>
      </c>
      <c r="H887" s="27"/>
      <c r="I887" s="30" t="str">
        <f aca="false">CONCATENATE(YEAR(L887-30),TEXT(MONTH(L887-30),"00"),J887)</f>
        <v>2022098</v>
      </c>
      <c r="J887" s="44" t="n">
        <v>8</v>
      </c>
      <c r="K887" s="46" t="s">
        <v>691</v>
      </c>
      <c r="L887" s="33" t="n">
        <v>44855</v>
      </c>
      <c r="M887" s="27"/>
      <c r="N887" s="27"/>
      <c r="O887" s="27"/>
      <c r="P887" s="27"/>
      <c r="Q887" s="27"/>
    </row>
    <row r="888" customFormat="false" ht="13.9" hidden="false" customHeight="false" outlineLevel="0" collapsed="false">
      <c r="A888" s="27"/>
      <c r="B888" s="43"/>
      <c r="C888" s="27"/>
      <c r="D888" s="30" t="str">
        <f aca="false">CONCATENATE(YEAR(F888),TEXT(MONTH(F888),"00"),E888)</f>
        <v>2022107</v>
      </c>
      <c r="E888" s="31" t="n">
        <v>7</v>
      </c>
      <c r="F888" s="32" t="n">
        <v>44835</v>
      </c>
      <c r="G888" s="33" t="s">
        <v>755</v>
      </c>
      <c r="H888" s="27"/>
      <c r="I888" s="30" t="str">
        <f aca="false">CONCATENATE(YEAR(L888-30),TEXT(MONTH(L888-30),"00"),J888)</f>
        <v>2022108</v>
      </c>
      <c r="J888" s="44" t="n">
        <v>8</v>
      </c>
      <c r="K888" s="46" t="s">
        <v>693</v>
      </c>
      <c r="L888" s="33" t="n">
        <v>44886</v>
      </c>
      <c r="M888" s="27"/>
      <c r="N888" s="27"/>
      <c r="O888" s="27"/>
      <c r="P888" s="27"/>
      <c r="Q888" s="27"/>
    </row>
    <row r="889" customFormat="false" ht="13.9" hidden="false" customHeight="false" outlineLevel="0" collapsed="false">
      <c r="A889" s="27"/>
      <c r="B889" s="43"/>
      <c r="C889" s="27"/>
      <c r="D889" s="30" t="str">
        <f aca="false">CONCATENATE(YEAR(F889),TEXT(MONTH(F889),"00"),E889)</f>
        <v>2022117</v>
      </c>
      <c r="E889" s="31" t="n">
        <v>7</v>
      </c>
      <c r="F889" s="32" t="n">
        <v>44866</v>
      </c>
      <c r="G889" s="33" t="s">
        <v>756</v>
      </c>
      <c r="H889" s="27"/>
      <c r="I889" s="30" t="str">
        <f aca="false">CONCATENATE(YEAR(L889-30),TEXT(MONTH(L889-30),"00"),J889)</f>
        <v>2022118</v>
      </c>
      <c r="J889" s="44" t="n">
        <v>8</v>
      </c>
      <c r="K889" s="46" t="s">
        <v>695</v>
      </c>
      <c r="L889" s="33" t="n">
        <v>44916</v>
      </c>
      <c r="M889" s="27"/>
      <c r="N889" s="27"/>
      <c r="O889" s="27"/>
      <c r="P889" s="27"/>
      <c r="Q889" s="27"/>
    </row>
    <row r="890" customFormat="false" ht="13.9" hidden="false" customHeight="false" outlineLevel="0" collapsed="false">
      <c r="A890" s="27"/>
      <c r="B890" s="43"/>
      <c r="C890" s="27"/>
      <c r="D890" s="30" t="str">
        <f aca="false">CONCATENATE(YEAR(F890),TEXT(MONTH(F890),"00"),E890)</f>
        <v>2022127</v>
      </c>
      <c r="E890" s="31" t="n">
        <v>7</v>
      </c>
      <c r="F890" s="32" t="n">
        <v>44896</v>
      </c>
      <c r="G890" s="33" t="s">
        <v>757</v>
      </c>
      <c r="H890" s="27"/>
      <c r="I890" s="30" t="str">
        <f aca="false">CONCATENATE(YEAR(L890-30),TEXT(MONTH(L890-30),"00"),J890)</f>
        <v>2022128</v>
      </c>
      <c r="J890" s="44" t="n">
        <v>8</v>
      </c>
      <c r="K890" s="46" t="s">
        <v>697</v>
      </c>
      <c r="L890" s="33" t="n">
        <v>44949</v>
      </c>
      <c r="M890" s="27"/>
      <c r="N890" s="27"/>
      <c r="O890" s="27"/>
      <c r="P890" s="27"/>
      <c r="Q890" s="27"/>
    </row>
    <row r="891" customFormat="false" ht="13.9" hidden="false" customHeight="false" outlineLevel="0" collapsed="false">
      <c r="A891" s="27"/>
      <c r="B891" s="43"/>
      <c r="C891" s="27"/>
      <c r="D891" s="30" t="str">
        <f aca="false">CONCATENATE(YEAR(F891),TEXT(MONTH(F891),"00"),E891)</f>
        <v>2022018</v>
      </c>
      <c r="E891" s="31" t="n">
        <v>8</v>
      </c>
      <c r="F891" s="32" t="n">
        <v>44562</v>
      </c>
      <c r="G891" s="33" t="s">
        <v>758</v>
      </c>
      <c r="H891" s="27"/>
      <c r="I891" s="30" t="str">
        <f aca="false">CONCATENATE(YEAR(L891-30),TEXT(MONTH(L891-30),"00"),J891)</f>
        <v>2022019</v>
      </c>
      <c r="J891" s="44" t="n">
        <v>9</v>
      </c>
      <c r="K891" s="46" t="s">
        <v>675</v>
      </c>
      <c r="L891" s="33" t="n">
        <v>44613</v>
      </c>
      <c r="M891" s="27"/>
      <c r="N891" s="27"/>
      <c r="O891" s="27"/>
      <c r="P891" s="27"/>
      <c r="Q891" s="27"/>
    </row>
    <row r="892" customFormat="false" ht="13.9" hidden="false" customHeight="false" outlineLevel="0" collapsed="false">
      <c r="A892" s="27"/>
      <c r="B892" s="43"/>
      <c r="C892" s="27"/>
      <c r="D892" s="30" t="str">
        <f aca="false">CONCATENATE(YEAR(F892),TEXT(MONTH(F892),"00"),E892)</f>
        <v>2022028</v>
      </c>
      <c r="E892" s="31" t="n">
        <v>8</v>
      </c>
      <c r="F892" s="32" t="n">
        <v>44593</v>
      </c>
      <c r="G892" s="33" t="s">
        <v>759</v>
      </c>
      <c r="H892" s="27"/>
      <c r="I892" s="30" t="str">
        <f aca="false">CONCATENATE(YEAR(L892-30),TEXT(MONTH(L892-30),"00"),J892)</f>
        <v>2022029</v>
      </c>
      <c r="J892" s="44" t="n">
        <v>9</v>
      </c>
      <c r="K892" s="46" t="s">
        <v>677</v>
      </c>
      <c r="L892" s="33" t="n">
        <v>44641</v>
      </c>
      <c r="M892" s="27"/>
      <c r="N892" s="27"/>
      <c r="O892" s="27"/>
      <c r="P892" s="27"/>
      <c r="Q892" s="27"/>
    </row>
    <row r="893" customFormat="false" ht="13.9" hidden="false" customHeight="false" outlineLevel="0" collapsed="false">
      <c r="A893" s="27"/>
      <c r="B893" s="43"/>
      <c r="C893" s="27"/>
      <c r="D893" s="30" t="str">
        <f aca="false">CONCATENATE(YEAR(F893),TEXT(MONTH(F893),"00"),E893)</f>
        <v>2022038</v>
      </c>
      <c r="E893" s="31" t="n">
        <v>8</v>
      </c>
      <c r="F893" s="32" t="n">
        <v>44621</v>
      </c>
      <c r="G893" s="33" t="s">
        <v>760</v>
      </c>
      <c r="H893" s="27"/>
      <c r="I893" s="30" t="str">
        <f aca="false">CONCATENATE(YEAR(L893-30),TEXT(MONTH(L893-30),"00"),J893)</f>
        <v>2022039</v>
      </c>
      <c r="J893" s="44" t="n">
        <v>9</v>
      </c>
      <c r="K893" s="46" t="s">
        <v>679</v>
      </c>
      <c r="L893" s="33" t="n">
        <v>44676</v>
      </c>
      <c r="M893" s="27"/>
      <c r="N893" s="27"/>
      <c r="O893" s="27"/>
      <c r="P893" s="27"/>
      <c r="Q893" s="27"/>
    </row>
    <row r="894" customFormat="false" ht="13.9" hidden="false" customHeight="false" outlineLevel="0" collapsed="false">
      <c r="A894" s="27"/>
      <c r="B894" s="43"/>
      <c r="C894" s="27"/>
      <c r="D894" s="30" t="str">
        <f aca="false">CONCATENATE(YEAR(F894),TEXT(MONTH(F894),"00"),E894)</f>
        <v>2022048</v>
      </c>
      <c r="E894" s="31" t="n">
        <v>8</v>
      </c>
      <c r="F894" s="32" t="n">
        <v>44652</v>
      </c>
      <c r="G894" s="33" t="s">
        <v>761</v>
      </c>
      <c r="H894" s="27"/>
      <c r="I894" s="30" t="str">
        <f aca="false">CONCATENATE(YEAR(L894-30),TEXT(MONTH(L894-30),"00"),J894)</f>
        <v>2022049</v>
      </c>
      <c r="J894" s="44" t="n">
        <v>9</v>
      </c>
      <c r="K894" s="46" t="s">
        <v>681</v>
      </c>
      <c r="L894" s="33" t="n">
        <v>44704</v>
      </c>
      <c r="M894" s="27"/>
      <c r="N894" s="27"/>
      <c r="O894" s="27"/>
      <c r="P894" s="27"/>
      <c r="Q894" s="27"/>
    </row>
    <row r="895" customFormat="false" ht="13.9" hidden="false" customHeight="false" outlineLevel="0" collapsed="false">
      <c r="A895" s="27"/>
      <c r="B895" s="43"/>
      <c r="C895" s="27"/>
      <c r="D895" s="30" t="str">
        <f aca="false">CONCATENATE(YEAR(F895),TEXT(MONTH(F895),"00"),E895)</f>
        <v>2022058</v>
      </c>
      <c r="E895" s="31" t="n">
        <v>8</v>
      </c>
      <c r="F895" s="32" t="n">
        <v>44682</v>
      </c>
      <c r="G895" s="33" t="s">
        <v>762</v>
      </c>
      <c r="H895" s="27"/>
      <c r="I895" s="30" t="str">
        <f aca="false">CONCATENATE(YEAR(L895-30),TEXT(MONTH(L895-30),"00"),J895)</f>
        <v>2022059</v>
      </c>
      <c r="J895" s="44" t="n">
        <v>9</v>
      </c>
      <c r="K895" s="46" t="s">
        <v>683</v>
      </c>
      <c r="L895" s="33" t="n">
        <v>44733</v>
      </c>
      <c r="M895" s="27"/>
      <c r="N895" s="27"/>
      <c r="O895" s="27"/>
      <c r="P895" s="27"/>
      <c r="Q895" s="27"/>
    </row>
    <row r="896" customFormat="false" ht="13.9" hidden="false" customHeight="false" outlineLevel="0" collapsed="false">
      <c r="A896" s="27"/>
      <c r="B896" s="43"/>
      <c r="C896" s="27"/>
      <c r="D896" s="30" t="str">
        <f aca="false">CONCATENATE(YEAR(F896),TEXT(MONTH(F896),"00"),E896)</f>
        <v>2022068</v>
      </c>
      <c r="E896" s="31" t="n">
        <v>8</v>
      </c>
      <c r="F896" s="32" t="n">
        <v>44713</v>
      </c>
      <c r="G896" s="33" t="s">
        <v>763</v>
      </c>
      <c r="H896" s="27"/>
      <c r="I896" s="30" t="str">
        <f aca="false">CONCATENATE(YEAR(L896-30),TEXT(MONTH(L896-30),"00"),J896)</f>
        <v>2022069</v>
      </c>
      <c r="J896" s="44" t="n">
        <v>9</v>
      </c>
      <c r="K896" s="46" t="s">
        <v>685</v>
      </c>
      <c r="L896" s="33" t="n">
        <v>44763</v>
      </c>
      <c r="M896" s="27"/>
      <c r="N896" s="27"/>
      <c r="O896" s="27"/>
      <c r="P896" s="27"/>
      <c r="Q896" s="27"/>
    </row>
    <row r="897" customFormat="false" ht="13.9" hidden="false" customHeight="false" outlineLevel="0" collapsed="false">
      <c r="A897" s="27"/>
      <c r="B897" s="43"/>
      <c r="C897" s="27"/>
      <c r="D897" s="30" t="str">
        <f aca="false">CONCATENATE(YEAR(F897),TEXT(MONTH(F897),"00"),E897)</f>
        <v>2022078</v>
      </c>
      <c r="E897" s="31" t="n">
        <v>8</v>
      </c>
      <c r="F897" s="32" t="n">
        <v>44743</v>
      </c>
      <c r="G897" s="33" t="s">
        <v>764</v>
      </c>
      <c r="H897" s="27"/>
      <c r="I897" s="30" t="str">
        <f aca="false">CONCATENATE(YEAR(L897-30),TEXT(MONTH(L897-30),"00"),J897)</f>
        <v>2022079</v>
      </c>
      <c r="J897" s="44" t="n">
        <v>9</v>
      </c>
      <c r="K897" s="46" t="s">
        <v>687</v>
      </c>
      <c r="L897" s="33" t="n">
        <v>44795</v>
      </c>
      <c r="M897" s="27"/>
      <c r="N897" s="27"/>
      <c r="O897" s="27"/>
      <c r="P897" s="27"/>
      <c r="Q897" s="27"/>
    </row>
    <row r="898" customFormat="false" ht="13.9" hidden="false" customHeight="false" outlineLevel="0" collapsed="false">
      <c r="A898" s="27"/>
      <c r="B898" s="43"/>
      <c r="C898" s="27"/>
      <c r="D898" s="30" t="str">
        <f aca="false">CONCATENATE(YEAR(F898),TEXT(MONTH(F898),"00"),E898)</f>
        <v>2022088</v>
      </c>
      <c r="E898" s="31" t="n">
        <v>8</v>
      </c>
      <c r="F898" s="32" t="n">
        <v>44774</v>
      </c>
      <c r="G898" s="33" t="s">
        <v>765</v>
      </c>
      <c r="H898" s="27"/>
      <c r="I898" s="30" t="str">
        <f aca="false">CONCATENATE(YEAR(L898-30),TEXT(MONTH(L898-30),"00"),J898)</f>
        <v>2022089</v>
      </c>
      <c r="J898" s="44" t="n">
        <v>9</v>
      </c>
      <c r="K898" s="46" t="s">
        <v>689</v>
      </c>
      <c r="L898" s="33" t="n">
        <v>44825</v>
      </c>
      <c r="M898" s="27"/>
      <c r="N898" s="27"/>
      <c r="O898" s="27"/>
      <c r="P898" s="27"/>
      <c r="Q898" s="27"/>
    </row>
    <row r="899" customFormat="false" ht="13.9" hidden="false" customHeight="false" outlineLevel="0" collapsed="false">
      <c r="A899" s="27"/>
      <c r="B899" s="43"/>
      <c r="C899" s="27"/>
      <c r="D899" s="30" t="str">
        <f aca="false">CONCATENATE(YEAR(F899),TEXT(MONTH(F899),"00"),E899)</f>
        <v>2022098</v>
      </c>
      <c r="E899" s="31" t="n">
        <v>8</v>
      </c>
      <c r="F899" s="32" t="n">
        <v>44805</v>
      </c>
      <c r="G899" s="33" t="s">
        <v>766</v>
      </c>
      <c r="H899" s="27"/>
      <c r="I899" s="30" t="str">
        <f aca="false">CONCATENATE(YEAR(L899-30),TEXT(MONTH(L899-30),"00"),J899)</f>
        <v>2022099</v>
      </c>
      <c r="J899" s="44" t="n">
        <v>9</v>
      </c>
      <c r="K899" s="46" t="s">
        <v>691</v>
      </c>
      <c r="L899" s="33" t="n">
        <v>44855</v>
      </c>
      <c r="M899" s="27"/>
      <c r="N899" s="27"/>
      <c r="O899" s="27"/>
      <c r="P899" s="27"/>
      <c r="Q899" s="27"/>
    </row>
    <row r="900" customFormat="false" ht="13.9" hidden="false" customHeight="false" outlineLevel="0" collapsed="false">
      <c r="A900" s="27"/>
      <c r="B900" s="43"/>
      <c r="C900" s="27"/>
      <c r="D900" s="30" t="str">
        <f aca="false">CONCATENATE(YEAR(F900),TEXT(MONTH(F900),"00"),E900)</f>
        <v>2022108</v>
      </c>
      <c r="E900" s="31" t="n">
        <v>8</v>
      </c>
      <c r="F900" s="32" t="n">
        <v>44835</v>
      </c>
      <c r="G900" s="33" t="s">
        <v>767</v>
      </c>
      <c r="H900" s="27"/>
      <c r="I900" s="30" t="str">
        <f aca="false">CONCATENATE(YEAR(L900-30),TEXT(MONTH(L900-30),"00"),J900)</f>
        <v>2022109</v>
      </c>
      <c r="J900" s="44" t="n">
        <v>9</v>
      </c>
      <c r="K900" s="46" t="s">
        <v>693</v>
      </c>
      <c r="L900" s="33" t="n">
        <v>44886</v>
      </c>
      <c r="M900" s="27"/>
      <c r="N900" s="27"/>
      <c r="O900" s="27"/>
      <c r="P900" s="27"/>
      <c r="Q900" s="27"/>
    </row>
    <row r="901" customFormat="false" ht="13.9" hidden="false" customHeight="false" outlineLevel="0" collapsed="false">
      <c r="A901" s="27"/>
      <c r="B901" s="43"/>
      <c r="C901" s="27"/>
      <c r="D901" s="30" t="str">
        <f aca="false">CONCATENATE(YEAR(F901),TEXT(MONTH(F901),"00"),E901)</f>
        <v>2022118</v>
      </c>
      <c r="E901" s="31" t="n">
        <v>8</v>
      </c>
      <c r="F901" s="32" t="n">
        <v>44866</v>
      </c>
      <c r="G901" s="33" t="s">
        <v>768</v>
      </c>
      <c r="H901" s="27"/>
      <c r="I901" s="30" t="str">
        <f aca="false">CONCATENATE(YEAR(L901-30),TEXT(MONTH(L901-30),"00"),J901)</f>
        <v>2022119</v>
      </c>
      <c r="J901" s="44" t="n">
        <v>9</v>
      </c>
      <c r="K901" s="46" t="s">
        <v>695</v>
      </c>
      <c r="L901" s="33" t="n">
        <v>44916</v>
      </c>
      <c r="M901" s="27"/>
      <c r="N901" s="27"/>
      <c r="O901" s="27"/>
      <c r="P901" s="27"/>
      <c r="Q901" s="27"/>
    </row>
    <row r="902" customFormat="false" ht="13.9" hidden="false" customHeight="false" outlineLevel="0" collapsed="false">
      <c r="A902" s="27"/>
      <c r="B902" s="43"/>
      <c r="C902" s="27"/>
      <c r="D902" s="30" t="str">
        <f aca="false">CONCATENATE(YEAR(F902),TEXT(MONTH(F902),"00"),E902)</f>
        <v>2022128</v>
      </c>
      <c r="E902" s="31" t="n">
        <v>8</v>
      </c>
      <c r="F902" s="32" t="n">
        <v>44896</v>
      </c>
      <c r="G902" s="33" t="s">
        <v>769</v>
      </c>
      <c r="H902" s="27"/>
      <c r="I902" s="30" t="str">
        <f aca="false">CONCATENATE(YEAR(L902-30),TEXT(MONTH(L902-30),"00"),J902)</f>
        <v>2022129</v>
      </c>
      <c r="J902" s="44" t="n">
        <v>9</v>
      </c>
      <c r="K902" s="46" t="s">
        <v>697</v>
      </c>
      <c r="L902" s="33" t="n">
        <v>44949</v>
      </c>
      <c r="M902" s="27"/>
      <c r="N902" s="27"/>
      <c r="O902" s="27"/>
      <c r="P902" s="27"/>
      <c r="Q902" s="27"/>
    </row>
    <row r="903" customFormat="false" ht="13.9" hidden="false" customHeight="false" outlineLevel="0" collapsed="false">
      <c r="A903" s="27"/>
      <c r="B903" s="43"/>
      <c r="C903" s="27"/>
      <c r="D903" s="30" t="str">
        <f aca="false">CONCATENATE(YEAR(F903),TEXT(MONTH(F903),"00"),E903)</f>
        <v>2022019</v>
      </c>
      <c r="E903" s="31" t="n">
        <v>9</v>
      </c>
      <c r="F903" s="32" t="n">
        <v>44562</v>
      </c>
      <c r="G903" s="33" t="s">
        <v>758</v>
      </c>
      <c r="H903" s="27"/>
      <c r="I903" s="30" t="str">
        <f aca="false">CONCATENATE(YEAR(L903-30),TEXT(MONTH(L903-30),"00"),J903)</f>
        <v>202201BC</v>
      </c>
      <c r="J903" s="44" t="s">
        <v>243</v>
      </c>
      <c r="K903" s="46" t="s">
        <v>675</v>
      </c>
      <c r="L903" s="33" t="n">
        <v>44614</v>
      </c>
      <c r="M903" s="27"/>
      <c r="N903" s="27"/>
      <c r="O903" s="27"/>
      <c r="P903" s="27"/>
      <c r="Q903" s="27"/>
    </row>
    <row r="904" customFormat="false" ht="13.9" hidden="false" customHeight="false" outlineLevel="0" collapsed="false">
      <c r="A904" s="27"/>
      <c r="B904" s="43"/>
      <c r="C904" s="27"/>
      <c r="D904" s="30" t="str">
        <f aca="false">CONCATENATE(YEAR(F904),TEXT(MONTH(F904),"00"),E904)</f>
        <v>2022029</v>
      </c>
      <c r="E904" s="31" t="n">
        <v>9</v>
      </c>
      <c r="F904" s="32" t="n">
        <v>44593</v>
      </c>
      <c r="G904" s="33" t="s">
        <v>759</v>
      </c>
      <c r="H904" s="27"/>
      <c r="I904" s="30" t="str">
        <f aca="false">CONCATENATE(YEAR(L904-30),TEXT(MONTH(L904-30),"00"),J904)</f>
        <v>202202BC</v>
      </c>
      <c r="J904" s="44" t="s">
        <v>243</v>
      </c>
      <c r="K904" s="46" t="s">
        <v>677</v>
      </c>
      <c r="L904" s="33" t="n">
        <v>44642</v>
      </c>
      <c r="M904" s="27"/>
      <c r="N904" s="27"/>
      <c r="O904" s="27"/>
      <c r="P904" s="27"/>
      <c r="Q904" s="27"/>
    </row>
    <row r="905" customFormat="false" ht="13.9" hidden="false" customHeight="false" outlineLevel="0" collapsed="false">
      <c r="A905" s="27"/>
      <c r="B905" s="43"/>
      <c r="C905" s="27"/>
      <c r="D905" s="30" t="str">
        <f aca="false">CONCATENATE(YEAR(F905),TEXT(MONTH(F905),"00"),E905)</f>
        <v>2022039</v>
      </c>
      <c r="E905" s="31" t="n">
        <v>9</v>
      </c>
      <c r="F905" s="32" t="n">
        <v>44621</v>
      </c>
      <c r="G905" s="33" t="s">
        <v>760</v>
      </c>
      <c r="H905" s="27"/>
      <c r="I905" s="30" t="str">
        <f aca="false">CONCATENATE(YEAR(L905-30),TEXT(MONTH(L905-30),"00"),J905)</f>
        <v>202203BC</v>
      </c>
      <c r="J905" s="44" t="s">
        <v>243</v>
      </c>
      <c r="K905" s="46" t="s">
        <v>679</v>
      </c>
      <c r="L905" s="33" t="n">
        <v>44677</v>
      </c>
      <c r="M905" s="27"/>
      <c r="N905" s="27"/>
      <c r="O905" s="27"/>
      <c r="P905" s="27"/>
      <c r="Q905" s="27"/>
    </row>
    <row r="906" customFormat="false" ht="13.9" hidden="false" customHeight="false" outlineLevel="0" collapsed="false">
      <c r="A906" s="27"/>
      <c r="B906" s="43"/>
      <c r="C906" s="27"/>
      <c r="D906" s="30" t="str">
        <f aca="false">CONCATENATE(YEAR(F906),TEXT(MONTH(F906),"00"),E906)</f>
        <v>2022049</v>
      </c>
      <c r="E906" s="31" t="n">
        <v>9</v>
      </c>
      <c r="F906" s="32" t="n">
        <v>44652</v>
      </c>
      <c r="G906" s="33" t="s">
        <v>761</v>
      </c>
      <c r="H906" s="27"/>
      <c r="I906" s="30" t="str">
        <f aca="false">CONCATENATE(YEAR(L906-30),TEXT(MONTH(L906-30),"00"),J906)</f>
        <v>202204BC</v>
      </c>
      <c r="J906" s="44" t="s">
        <v>243</v>
      </c>
      <c r="K906" s="46" t="s">
        <v>681</v>
      </c>
      <c r="L906" s="33" t="n">
        <v>44705</v>
      </c>
      <c r="M906" s="27"/>
      <c r="N906" s="27"/>
      <c r="O906" s="27"/>
      <c r="P906" s="27"/>
      <c r="Q906" s="27"/>
    </row>
    <row r="907" customFormat="false" ht="13.9" hidden="false" customHeight="false" outlineLevel="0" collapsed="false">
      <c r="A907" s="27"/>
      <c r="B907" s="43"/>
      <c r="C907" s="27"/>
      <c r="D907" s="30" t="str">
        <f aca="false">CONCATENATE(YEAR(F907),TEXT(MONTH(F907),"00"),E907)</f>
        <v>2022059</v>
      </c>
      <c r="E907" s="31" t="n">
        <v>9</v>
      </c>
      <c r="F907" s="32" t="n">
        <v>44682</v>
      </c>
      <c r="G907" s="33" t="s">
        <v>762</v>
      </c>
      <c r="H907" s="27"/>
      <c r="I907" s="30" t="str">
        <f aca="false">CONCATENATE(YEAR(L907-30),TEXT(MONTH(L907-30),"00"),J907)</f>
        <v>202205BC</v>
      </c>
      <c r="J907" s="44" t="s">
        <v>243</v>
      </c>
      <c r="K907" s="46" t="s">
        <v>683</v>
      </c>
      <c r="L907" s="33" t="n">
        <v>44734</v>
      </c>
      <c r="M907" s="27"/>
      <c r="N907" s="27"/>
      <c r="O907" s="27"/>
      <c r="P907" s="27"/>
      <c r="Q907" s="27"/>
    </row>
    <row r="908" customFormat="false" ht="13.9" hidden="false" customHeight="false" outlineLevel="0" collapsed="false">
      <c r="A908" s="27"/>
      <c r="B908" s="43"/>
      <c r="C908" s="27"/>
      <c r="D908" s="30" t="str">
        <f aca="false">CONCATENATE(YEAR(F908),TEXT(MONTH(F908),"00"),E908)</f>
        <v>2022069</v>
      </c>
      <c r="E908" s="31" t="n">
        <v>9</v>
      </c>
      <c r="F908" s="32" t="n">
        <v>44713</v>
      </c>
      <c r="G908" s="33" t="s">
        <v>763</v>
      </c>
      <c r="H908" s="27"/>
      <c r="I908" s="30" t="str">
        <f aca="false">CONCATENATE(YEAR(L908-30),TEXT(MONTH(L908-30),"00"),J908)</f>
        <v>202206BC</v>
      </c>
      <c r="J908" s="44" t="s">
        <v>243</v>
      </c>
      <c r="K908" s="46" t="s">
        <v>685</v>
      </c>
      <c r="L908" s="33" t="n">
        <v>44764</v>
      </c>
      <c r="M908" s="27"/>
      <c r="N908" s="27"/>
      <c r="O908" s="27"/>
      <c r="P908" s="27"/>
      <c r="Q908" s="27"/>
    </row>
    <row r="909" customFormat="false" ht="13.9" hidden="false" customHeight="false" outlineLevel="0" collapsed="false">
      <c r="A909" s="27"/>
      <c r="B909" s="43"/>
      <c r="C909" s="27"/>
      <c r="D909" s="30" t="str">
        <f aca="false">CONCATENATE(YEAR(F909),TEXT(MONTH(F909),"00"),E909)</f>
        <v>2022079</v>
      </c>
      <c r="E909" s="31" t="n">
        <v>9</v>
      </c>
      <c r="F909" s="32" t="n">
        <v>44743</v>
      </c>
      <c r="G909" s="33" t="s">
        <v>764</v>
      </c>
      <c r="H909" s="27"/>
      <c r="I909" s="30" t="str">
        <f aca="false">CONCATENATE(YEAR(L909-30),TEXT(MONTH(L909-30),"00"),J909)</f>
        <v>202207BC</v>
      </c>
      <c r="J909" s="44" t="s">
        <v>243</v>
      </c>
      <c r="K909" s="46" t="s">
        <v>687</v>
      </c>
      <c r="L909" s="33" t="n">
        <v>44796</v>
      </c>
      <c r="M909" s="27"/>
      <c r="N909" s="27"/>
      <c r="O909" s="27"/>
      <c r="P909" s="27"/>
      <c r="Q909" s="27"/>
    </row>
    <row r="910" customFormat="false" ht="13.9" hidden="false" customHeight="false" outlineLevel="0" collapsed="false">
      <c r="A910" s="27"/>
      <c r="B910" s="43"/>
      <c r="C910" s="27"/>
      <c r="D910" s="30" t="str">
        <f aca="false">CONCATENATE(YEAR(F910),TEXT(MONTH(F910),"00"),E910)</f>
        <v>2022089</v>
      </c>
      <c r="E910" s="31" t="n">
        <v>9</v>
      </c>
      <c r="F910" s="32" t="n">
        <v>44774</v>
      </c>
      <c r="G910" s="33" t="s">
        <v>765</v>
      </c>
      <c r="H910" s="27"/>
      <c r="I910" s="30" t="str">
        <f aca="false">CONCATENATE(YEAR(L910-30),TEXT(MONTH(L910-30),"00"),J910)</f>
        <v>202208BC</v>
      </c>
      <c r="J910" s="44" t="s">
        <v>243</v>
      </c>
      <c r="K910" s="46" t="s">
        <v>689</v>
      </c>
      <c r="L910" s="33" t="n">
        <v>44826</v>
      </c>
      <c r="M910" s="27"/>
      <c r="N910" s="27"/>
      <c r="O910" s="27"/>
      <c r="P910" s="27"/>
      <c r="Q910" s="27"/>
    </row>
    <row r="911" customFormat="false" ht="13.9" hidden="false" customHeight="false" outlineLevel="0" collapsed="false">
      <c r="A911" s="27"/>
      <c r="B911" s="43"/>
      <c r="C911" s="27"/>
      <c r="D911" s="30" t="str">
        <f aca="false">CONCATENATE(YEAR(F911),TEXT(MONTH(F911),"00"),E911)</f>
        <v>2022099</v>
      </c>
      <c r="E911" s="31" t="n">
        <v>9</v>
      </c>
      <c r="F911" s="32" t="n">
        <v>44805</v>
      </c>
      <c r="G911" s="33" t="s">
        <v>766</v>
      </c>
      <c r="H911" s="27"/>
      <c r="I911" s="30" t="str">
        <f aca="false">CONCATENATE(YEAR(L911-30),TEXT(MONTH(L911-30),"00"),J911)</f>
        <v>202209BC</v>
      </c>
      <c r="J911" s="44" t="s">
        <v>243</v>
      </c>
      <c r="K911" s="46" t="s">
        <v>691</v>
      </c>
      <c r="L911" s="33" t="n">
        <v>44858</v>
      </c>
      <c r="M911" s="27"/>
      <c r="N911" s="27"/>
      <c r="O911" s="27"/>
      <c r="P911" s="27"/>
      <c r="Q911" s="27"/>
    </row>
    <row r="912" customFormat="false" ht="13.9" hidden="false" customHeight="false" outlineLevel="0" collapsed="false">
      <c r="A912" s="27"/>
      <c r="B912" s="43"/>
      <c r="C912" s="27"/>
      <c r="D912" s="30" t="str">
        <f aca="false">CONCATENATE(YEAR(F912),TEXT(MONTH(F912),"00"),E912)</f>
        <v>2022109</v>
      </c>
      <c r="E912" s="31" t="n">
        <v>9</v>
      </c>
      <c r="F912" s="32" t="n">
        <v>44835</v>
      </c>
      <c r="G912" s="33" t="s">
        <v>767</v>
      </c>
      <c r="H912" s="27"/>
      <c r="I912" s="30" t="str">
        <f aca="false">CONCATENATE(YEAR(L912-30),TEXT(MONTH(L912-30),"00"),J912)</f>
        <v>202210BC</v>
      </c>
      <c r="J912" s="44" t="s">
        <v>243</v>
      </c>
      <c r="K912" s="46" t="s">
        <v>693</v>
      </c>
      <c r="L912" s="33" t="n">
        <v>44887</v>
      </c>
      <c r="M912" s="27"/>
      <c r="N912" s="27"/>
      <c r="O912" s="27"/>
      <c r="P912" s="27"/>
      <c r="Q912" s="27"/>
    </row>
    <row r="913" customFormat="false" ht="13.9" hidden="false" customHeight="false" outlineLevel="0" collapsed="false">
      <c r="A913" s="27"/>
      <c r="B913" s="43"/>
      <c r="C913" s="27"/>
      <c r="D913" s="30" t="str">
        <f aca="false">CONCATENATE(YEAR(F913),TEXT(MONTH(F913),"00"),E913)</f>
        <v>2022119</v>
      </c>
      <c r="E913" s="31" t="n">
        <v>9</v>
      </c>
      <c r="F913" s="32" t="n">
        <v>44866</v>
      </c>
      <c r="G913" s="33" t="s">
        <v>768</v>
      </c>
      <c r="H913" s="27"/>
      <c r="I913" s="30" t="str">
        <f aca="false">CONCATENATE(YEAR(L913-30),TEXT(MONTH(L913-30),"00"),J913)</f>
        <v>202211BC</v>
      </c>
      <c r="J913" s="44" t="s">
        <v>243</v>
      </c>
      <c r="K913" s="46" t="s">
        <v>695</v>
      </c>
      <c r="L913" s="33" t="n">
        <v>44917</v>
      </c>
      <c r="M913" s="27"/>
      <c r="N913" s="27"/>
      <c r="O913" s="27"/>
      <c r="P913" s="27"/>
      <c r="Q913" s="27"/>
    </row>
    <row r="914" customFormat="false" ht="13.9" hidden="false" customHeight="false" outlineLevel="0" collapsed="false">
      <c r="A914" s="27"/>
      <c r="B914" s="43"/>
      <c r="C914" s="27"/>
      <c r="D914" s="30" t="str">
        <f aca="false">CONCATENATE(YEAR(F914),TEXT(MONTH(F914),"00"),E914)</f>
        <v>2022129</v>
      </c>
      <c r="E914" s="31" t="n">
        <v>9</v>
      </c>
      <c r="F914" s="32" t="n">
        <v>44896</v>
      </c>
      <c r="G914" s="33" t="s">
        <v>769</v>
      </c>
      <c r="H914" s="27"/>
      <c r="I914" s="30" t="str">
        <f aca="false">CONCATENATE(YEAR(L914-30),TEXT(MONTH(L914-30),"00"),J914)</f>
        <v>202212BC</v>
      </c>
      <c r="J914" s="44" t="s">
        <v>243</v>
      </c>
      <c r="K914" s="46" t="s">
        <v>697</v>
      </c>
      <c r="L914" s="33" t="n">
        <v>44950</v>
      </c>
      <c r="M914" s="27"/>
      <c r="N914" s="27"/>
      <c r="O914" s="27"/>
      <c r="P914" s="27"/>
      <c r="Q914" s="27"/>
    </row>
    <row r="915" customFormat="false" ht="13.9" hidden="false" customHeight="false" outlineLevel="0" collapsed="false">
      <c r="A915" s="27"/>
      <c r="B915" s="43"/>
      <c r="C915" s="27"/>
      <c r="D915" s="30" t="str">
        <f aca="false">CONCATENATE(YEAR(F915),TEXT(MONTH(F915),"00"),E915)</f>
        <v>202201BC</v>
      </c>
      <c r="E915" s="31" t="s">
        <v>243</v>
      </c>
      <c r="F915" s="32" t="n">
        <v>44562</v>
      </c>
      <c r="G915" s="33" t="s">
        <v>770</v>
      </c>
      <c r="H915" s="27"/>
      <c r="I915" s="30" t="str">
        <f aca="false">CONCATENATE(YEAR(L915-30),TEXT(MONTH(L915-30),"00"),J915)</f>
        <v>2023010</v>
      </c>
      <c r="J915" s="44" t="n">
        <v>0</v>
      </c>
      <c r="K915" s="46" t="s">
        <v>771</v>
      </c>
      <c r="L915" s="33" t="n">
        <v>44971</v>
      </c>
      <c r="M915" s="27"/>
      <c r="N915" s="27"/>
      <c r="O915" s="27"/>
      <c r="P915" s="27"/>
      <c r="Q915" s="27"/>
    </row>
    <row r="916" customFormat="false" ht="13.9" hidden="false" customHeight="false" outlineLevel="0" collapsed="false">
      <c r="A916" s="27"/>
      <c r="B916" s="43"/>
      <c r="C916" s="27"/>
      <c r="D916" s="30" t="str">
        <f aca="false">CONCATENATE(YEAR(F916),TEXT(MONTH(F916),"00"),E916)</f>
        <v>202202BC</v>
      </c>
      <c r="E916" s="31" t="s">
        <v>243</v>
      </c>
      <c r="F916" s="32" t="n">
        <v>44593</v>
      </c>
      <c r="G916" s="33" t="s">
        <v>772</v>
      </c>
      <c r="H916" s="27"/>
      <c r="I916" s="30" t="str">
        <f aca="false">CONCATENATE(YEAR(L916-30),TEXT(MONTH(L916-30),"00"),J916)</f>
        <v>2023020</v>
      </c>
      <c r="J916" s="44" t="n">
        <v>0</v>
      </c>
      <c r="K916" s="46" t="s">
        <v>773</v>
      </c>
      <c r="L916" s="33" t="n">
        <v>44999</v>
      </c>
      <c r="M916" s="27"/>
      <c r="N916" s="27"/>
      <c r="O916" s="27"/>
      <c r="P916" s="27"/>
      <c r="Q916" s="27"/>
    </row>
    <row r="917" customFormat="false" ht="13.9" hidden="false" customHeight="false" outlineLevel="0" collapsed="false">
      <c r="A917" s="27"/>
      <c r="B917" s="43"/>
      <c r="C917" s="27"/>
      <c r="D917" s="30" t="str">
        <f aca="false">CONCATENATE(YEAR(F917),TEXT(MONTH(F917),"00"),E917)</f>
        <v>202203BC</v>
      </c>
      <c r="E917" s="31" t="s">
        <v>243</v>
      </c>
      <c r="F917" s="32" t="n">
        <v>44621</v>
      </c>
      <c r="G917" s="33" t="s">
        <v>774</v>
      </c>
      <c r="H917" s="27"/>
      <c r="I917" s="30" t="str">
        <f aca="false">CONCATENATE(YEAR(L917-30),TEXT(MONTH(L917-30),"00"),J917)</f>
        <v>2023030</v>
      </c>
      <c r="J917" s="44" t="n">
        <v>0</v>
      </c>
      <c r="K917" s="46" t="s">
        <v>775</v>
      </c>
      <c r="L917" s="33" t="n">
        <v>45034</v>
      </c>
      <c r="M917" s="27"/>
      <c r="N917" s="27"/>
      <c r="O917" s="27"/>
      <c r="P917" s="27"/>
      <c r="Q917" s="27"/>
    </row>
    <row r="918" customFormat="false" ht="13.9" hidden="false" customHeight="false" outlineLevel="0" collapsed="false">
      <c r="A918" s="27"/>
      <c r="B918" s="43"/>
      <c r="C918" s="27"/>
      <c r="D918" s="30" t="str">
        <f aca="false">CONCATENATE(YEAR(F918),TEXT(MONTH(F918),"00"),E918)</f>
        <v>202204BC</v>
      </c>
      <c r="E918" s="31" t="s">
        <v>243</v>
      </c>
      <c r="F918" s="32" t="n">
        <v>44652</v>
      </c>
      <c r="G918" s="33" t="s">
        <v>776</v>
      </c>
      <c r="H918" s="27"/>
      <c r="I918" s="30" t="str">
        <f aca="false">CONCATENATE(YEAR(L918-30),TEXT(MONTH(L918-30),"00"),J918)</f>
        <v>2023040</v>
      </c>
      <c r="J918" s="44" t="n">
        <v>0</v>
      </c>
      <c r="K918" s="46" t="s">
        <v>777</v>
      </c>
      <c r="L918" s="33" t="n">
        <v>45061</v>
      </c>
      <c r="M918" s="27"/>
      <c r="N918" s="27"/>
      <c r="O918" s="27"/>
      <c r="P918" s="27"/>
      <c r="Q918" s="27"/>
    </row>
    <row r="919" customFormat="false" ht="13.9" hidden="false" customHeight="false" outlineLevel="0" collapsed="false">
      <c r="A919" s="27"/>
      <c r="B919" s="43"/>
      <c r="C919" s="27"/>
      <c r="D919" s="30" t="str">
        <f aca="false">CONCATENATE(YEAR(F919),TEXT(MONTH(F919),"00"),E919)</f>
        <v>202205BC</v>
      </c>
      <c r="E919" s="31" t="s">
        <v>243</v>
      </c>
      <c r="F919" s="32" t="n">
        <v>44682</v>
      </c>
      <c r="G919" s="33" t="s">
        <v>778</v>
      </c>
      <c r="H919" s="27"/>
      <c r="I919" s="30" t="str">
        <f aca="false">CONCATENATE(YEAR(L919-30),TEXT(MONTH(L919-30),"00"),J919)</f>
        <v>2023050</v>
      </c>
      <c r="J919" s="44" t="n">
        <v>0</v>
      </c>
      <c r="K919" s="46" t="s">
        <v>779</v>
      </c>
      <c r="L919" s="33" t="n">
        <v>45091</v>
      </c>
      <c r="M919" s="27"/>
      <c r="N919" s="27"/>
      <c r="O919" s="27"/>
      <c r="P919" s="27"/>
      <c r="Q919" s="27"/>
    </row>
    <row r="920" customFormat="false" ht="13.9" hidden="false" customHeight="false" outlineLevel="0" collapsed="false">
      <c r="A920" s="27"/>
      <c r="B920" s="43"/>
      <c r="C920" s="27"/>
      <c r="D920" s="30" t="str">
        <f aca="false">CONCATENATE(YEAR(F920),TEXT(MONTH(F920),"00"),E920)</f>
        <v>202206BC</v>
      </c>
      <c r="E920" s="31" t="s">
        <v>243</v>
      </c>
      <c r="F920" s="32" t="n">
        <v>44713</v>
      </c>
      <c r="G920" s="33" t="s">
        <v>780</v>
      </c>
      <c r="H920" s="27"/>
      <c r="I920" s="30" t="str">
        <f aca="false">CONCATENATE(YEAR(L920-30),TEXT(MONTH(L920-30),"00"),J920)</f>
        <v>2023060</v>
      </c>
      <c r="J920" s="44" t="n">
        <v>0</v>
      </c>
      <c r="K920" s="46" t="s">
        <v>781</v>
      </c>
      <c r="L920" s="33" t="n">
        <v>45121</v>
      </c>
      <c r="M920" s="27"/>
      <c r="N920" s="27"/>
      <c r="O920" s="27"/>
      <c r="P920" s="27"/>
      <c r="Q920" s="27"/>
    </row>
    <row r="921" customFormat="false" ht="13.9" hidden="false" customHeight="false" outlineLevel="0" collapsed="false">
      <c r="A921" s="27"/>
      <c r="B921" s="43"/>
      <c r="C921" s="27"/>
      <c r="D921" s="30" t="str">
        <f aca="false">CONCATENATE(YEAR(F921),TEXT(MONTH(F921),"00"),E921)</f>
        <v>202207BC</v>
      </c>
      <c r="E921" s="31" t="s">
        <v>243</v>
      </c>
      <c r="F921" s="32" t="n">
        <v>44743</v>
      </c>
      <c r="G921" s="33" t="s">
        <v>782</v>
      </c>
      <c r="H921" s="27"/>
      <c r="I921" s="30" t="str">
        <f aca="false">CONCATENATE(YEAR(L921-30),TEXT(MONTH(L921-30),"00"),J921)</f>
        <v>2023070</v>
      </c>
      <c r="J921" s="44" t="n">
        <v>0</v>
      </c>
      <c r="K921" s="46" t="s">
        <v>783</v>
      </c>
      <c r="L921" s="33" t="n">
        <v>45152</v>
      </c>
      <c r="M921" s="27"/>
      <c r="N921" s="27"/>
      <c r="O921" s="27"/>
      <c r="P921" s="27"/>
      <c r="Q921" s="27"/>
    </row>
    <row r="922" customFormat="false" ht="13.9" hidden="false" customHeight="false" outlineLevel="0" collapsed="false">
      <c r="A922" s="27"/>
      <c r="B922" s="43"/>
      <c r="C922" s="27"/>
      <c r="D922" s="30" t="str">
        <f aca="false">CONCATENATE(YEAR(F922),TEXT(MONTH(F922),"00"),E922)</f>
        <v>202208BC</v>
      </c>
      <c r="E922" s="31" t="s">
        <v>243</v>
      </c>
      <c r="F922" s="32" t="n">
        <v>44774</v>
      </c>
      <c r="G922" s="33" t="s">
        <v>784</v>
      </c>
      <c r="H922" s="27"/>
      <c r="I922" s="30" t="str">
        <f aca="false">CONCATENATE(YEAR(L922-30),TEXT(MONTH(L922-30),"00"),J922)</f>
        <v>2023080</v>
      </c>
      <c r="J922" s="44" t="n">
        <v>0</v>
      </c>
      <c r="K922" s="46" t="s">
        <v>785</v>
      </c>
      <c r="L922" s="33" t="n">
        <v>45183</v>
      </c>
      <c r="M922" s="27"/>
      <c r="N922" s="27"/>
      <c r="O922" s="27"/>
      <c r="P922" s="27"/>
      <c r="Q922" s="27"/>
    </row>
    <row r="923" customFormat="false" ht="13.9" hidden="false" customHeight="false" outlineLevel="0" collapsed="false">
      <c r="A923" s="27"/>
      <c r="B923" s="43"/>
      <c r="C923" s="27"/>
      <c r="D923" s="30" t="str">
        <f aca="false">CONCATENATE(YEAR(F923),TEXT(MONTH(F923),"00"),E923)</f>
        <v>202209BC</v>
      </c>
      <c r="E923" s="31" t="s">
        <v>243</v>
      </c>
      <c r="F923" s="32" t="n">
        <v>44805</v>
      </c>
      <c r="G923" s="33" t="s">
        <v>786</v>
      </c>
      <c r="H923" s="27"/>
      <c r="I923" s="30" t="str">
        <f aca="false">CONCATENATE(YEAR(L923-30),TEXT(MONTH(L923-30),"00"),J923)</f>
        <v>2023090</v>
      </c>
      <c r="J923" s="44" t="n">
        <v>0</v>
      </c>
      <c r="K923" s="46" t="s">
        <v>787</v>
      </c>
      <c r="L923" s="33" t="n">
        <v>45212</v>
      </c>
      <c r="M923" s="27"/>
      <c r="N923" s="27"/>
      <c r="O923" s="27"/>
      <c r="P923" s="27"/>
      <c r="Q923" s="27"/>
    </row>
    <row r="924" customFormat="false" ht="13.9" hidden="false" customHeight="false" outlineLevel="0" collapsed="false">
      <c r="A924" s="27"/>
      <c r="B924" s="43"/>
      <c r="C924" s="27"/>
      <c r="D924" s="30" t="str">
        <f aca="false">CONCATENATE(YEAR(F924),TEXT(MONTH(F924),"00"),E924)</f>
        <v>202210BC</v>
      </c>
      <c r="E924" s="31" t="s">
        <v>243</v>
      </c>
      <c r="F924" s="32" t="n">
        <v>44835</v>
      </c>
      <c r="G924" s="33" t="s">
        <v>788</v>
      </c>
      <c r="H924" s="27"/>
      <c r="I924" s="30" t="str">
        <f aca="false">CONCATENATE(YEAR(L924-30),TEXT(MONTH(L924-30),"00"),J924)</f>
        <v>2023100</v>
      </c>
      <c r="J924" s="44" t="n">
        <v>0</v>
      </c>
      <c r="K924" s="46" t="s">
        <v>789</v>
      </c>
      <c r="L924" s="33" t="n">
        <v>45245</v>
      </c>
      <c r="M924" s="27"/>
      <c r="N924" s="27"/>
      <c r="O924" s="27"/>
      <c r="P924" s="27"/>
      <c r="Q924" s="27"/>
    </row>
    <row r="925" customFormat="false" ht="13.9" hidden="false" customHeight="false" outlineLevel="0" collapsed="false">
      <c r="A925" s="27"/>
      <c r="B925" s="43"/>
      <c r="C925" s="27"/>
      <c r="D925" s="30" t="str">
        <f aca="false">CONCATENATE(YEAR(F925),TEXT(MONTH(F925),"00"),E925)</f>
        <v>202211BC</v>
      </c>
      <c r="E925" s="31" t="s">
        <v>243</v>
      </c>
      <c r="F925" s="32" t="n">
        <v>44866</v>
      </c>
      <c r="G925" s="33" t="s">
        <v>790</v>
      </c>
      <c r="H925" s="27"/>
      <c r="I925" s="30" t="str">
        <f aca="false">CONCATENATE(YEAR(L925-30),TEXT(MONTH(L925-30),"00"),J925)</f>
        <v>2023110</v>
      </c>
      <c r="J925" s="44" t="n">
        <v>0</v>
      </c>
      <c r="K925" s="46" t="s">
        <v>791</v>
      </c>
      <c r="L925" s="33" t="n">
        <v>45275</v>
      </c>
      <c r="M925" s="27"/>
      <c r="N925" s="27"/>
      <c r="O925" s="27"/>
      <c r="P925" s="27"/>
      <c r="Q925" s="27"/>
    </row>
    <row r="926" customFormat="false" ht="13.9" hidden="false" customHeight="false" outlineLevel="0" collapsed="false">
      <c r="A926" s="27"/>
      <c r="B926" s="43"/>
      <c r="C926" s="27"/>
      <c r="D926" s="30" t="str">
        <f aca="false">CONCATENATE(YEAR(F926),TEXT(MONTH(F926),"00"),E926)</f>
        <v>202212BC</v>
      </c>
      <c r="E926" s="31" t="s">
        <v>243</v>
      </c>
      <c r="F926" s="32" t="n">
        <v>44896</v>
      </c>
      <c r="G926" s="33" t="s">
        <v>792</v>
      </c>
      <c r="H926" s="27"/>
      <c r="I926" s="30" t="str">
        <f aca="false">CONCATENATE(YEAR(L926-30),TEXT(MONTH(L926-30),"00"),J926)</f>
        <v>2023120</v>
      </c>
      <c r="J926" s="44" t="n">
        <v>0</v>
      </c>
      <c r="K926" s="46" t="s">
        <v>793</v>
      </c>
      <c r="L926" s="33" t="n">
        <v>45306</v>
      </c>
      <c r="M926" s="27"/>
      <c r="N926" s="27"/>
      <c r="O926" s="27"/>
      <c r="P926" s="27"/>
      <c r="Q926" s="27"/>
    </row>
    <row r="927" customFormat="false" ht="13.9" hidden="false" customHeight="false" outlineLevel="0" collapsed="false">
      <c r="A927" s="27"/>
      <c r="B927" s="43"/>
      <c r="C927" s="27"/>
      <c r="D927" s="30" t="str">
        <f aca="false">CONCATENATE(YEAR(F927),TEXT(MONTH(F927),"00"),E927)</f>
        <v>2023010</v>
      </c>
      <c r="E927" s="31" t="n">
        <v>0</v>
      </c>
      <c r="F927" s="32" t="n">
        <v>44927</v>
      </c>
      <c r="G927" s="33" t="s">
        <v>794</v>
      </c>
      <c r="H927" s="27"/>
      <c r="I927" s="30" t="str">
        <f aca="false">CONCATENATE(YEAR(L927-30),TEXT(MONTH(L927-30),"00"),J927)</f>
        <v>2023011</v>
      </c>
      <c r="J927" s="44" t="n">
        <v>1</v>
      </c>
      <c r="K927" s="46" t="s">
        <v>771</v>
      </c>
      <c r="L927" s="33" t="n">
        <v>44972</v>
      </c>
      <c r="M927" s="27"/>
      <c r="N927" s="27"/>
      <c r="O927" s="27"/>
      <c r="P927" s="27"/>
      <c r="Q927" s="27"/>
    </row>
    <row r="928" customFormat="false" ht="13.9" hidden="false" customHeight="false" outlineLevel="0" collapsed="false">
      <c r="A928" s="27"/>
      <c r="B928" s="43"/>
      <c r="C928" s="27"/>
      <c r="D928" s="30" t="str">
        <f aca="false">CONCATENATE(YEAR(F928),TEXT(MONTH(F928),"00"),E928)</f>
        <v>2023020</v>
      </c>
      <c r="E928" s="31" t="n">
        <v>0</v>
      </c>
      <c r="F928" s="32" t="n">
        <v>44958</v>
      </c>
      <c r="G928" s="33" t="s">
        <v>795</v>
      </c>
      <c r="H928" s="27"/>
      <c r="I928" s="30" t="str">
        <f aca="false">CONCATENATE(YEAR(L928-30),TEXT(MONTH(L928-30),"00"),J928)</f>
        <v>2023021</v>
      </c>
      <c r="J928" s="44" t="n">
        <v>1</v>
      </c>
      <c r="K928" s="46" t="s">
        <v>773</v>
      </c>
      <c r="L928" s="33" t="n">
        <v>45000</v>
      </c>
      <c r="M928" s="27"/>
      <c r="N928" s="27"/>
      <c r="O928" s="27"/>
      <c r="P928" s="27"/>
      <c r="Q928" s="27"/>
    </row>
    <row r="929" customFormat="false" ht="13.9" hidden="false" customHeight="false" outlineLevel="0" collapsed="false">
      <c r="A929" s="27"/>
      <c r="B929" s="43"/>
      <c r="C929" s="27"/>
      <c r="D929" s="30" t="str">
        <f aca="false">CONCATENATE(YEAR(F929),TEXT(MONTH(F929),"00"),E929)</f>
        <v>2023030</v>
      </c>
      <c r="E929" s="31" t="n">
        <v>0</v>
      </c>
      <c r="F929" s="32" t="n">
        <v>44986</v>
      </c>
      <c r="G929" s="33" t="s">
        <v>796</v>
      </c>
      <c r="H929" s="27"/>
      <c r="I929" s="30" t="str">
        <f aca="false">CONCATENATE(YEAR(L929-30),TEXT(MONTH(L929-30),"00"),J929)</f>
        <v>2023031</v>
      </c>
      <c r="J929" s="44" t="n">
        <v>1</v>
      </c>
      <c r="K929" s="46" t="s">
        <v>775</v>
      </c>
      <c r="L929" s="33" t="n">
        <v>45035</v>
      </c>
      <c r="M929" s="27"/>
      <c r="N929" s="27"/>
      <c r="O929" s="27"/>
      <c r="P929" s="27"/>
      <c r="Q929" s="27"/>
    </row>
    <row r="930" customFormat="false" ht="13.9" hidden="false" customHeight="false" outlineLevel="0" collapsed="false">
      <c r="A930" s="27"/>
      <c r="B930" s="43"/>
      <c r="C930" s="27"/>
      <c r="D930" s="30" t="str">
        <f aca="false">CONCATENATE(YEAR(F930),TEXT(MONTH(F930),"00"),E930)</f>
        <v>2023040</v>
      </c>
      <c r="E930" s="31" t="n">
        <v>0</v>
      </c>
      <c r="F930" s="32" t="n">
        <v>45017</v>
      </c>
      <c r="G930" s="33" t="s">
        <v>797</v>
      </c>
      <c r="H930" s="27"/>
      <c r="I930" s="30" t="str">
        <f aca="false">CONCATENATE(YEAR(L930-30),TEXT(MONTH(L930-30),"00"),J930)</f>
        <v>2023041</v>
      </c>
      <c r="J930" s="44" t="n">
        <v>1</v>
      </c>
      <c r="K930" s="46" t="s">
        <v>777</v>
      </c>
      <c r="L930" s="33" t="n">
        <v>45062</v>
      </c>
      <c r="M930" s="27"/>
      <c r="N930" s="27"/>
      <c r="O930" s="27"/>
      <c r="P930" s="27"/>
      <c r="Q930" s="27"/>
    </row>
    <row r="931" customFormat="false" ht="13.9" hidden="false" customHeight="false" outlineLevel="0" collapsed="false">
      <c r="A931" s="27"/>
      <c r="B931" s="43"/>
      <c r="C931" s="27"/>
      <c r="D931" s="30" t="str">
        <f aca="false">CONCATENATE(YEAR(F931),TEXT(MONTH(F931),"00"),E931)</f>
        <v>2023050</v>
      </c>
      <c r="E931" s="31" t="n">
        <v>0</v>
      </c>
      <c r="F931" s="32" t="n">
        <v>45047</v>
      </c>
      <c r="G931" s="33" t="s">
        <v>798</v>
      </c>
      <c r="H931" s="27"/>
      <c r="I931" s="30" t="str">
        <f aca="false">CONCATENATE(YEAR(L931-30),TEXT(MONTH(L931-30),"00"),J931)</f>
        <v>2023051</v>
      </c>
      <c r="J931" s="44" t="n">
        <v>1</v>
      </c>
      <c r="K931" s="46" t="s">
        <v>779</v>
      </c>
      <c r="L931" s="33" t="n">
        <v>45092</v>
      </c>
      <c r="M931" s="27"/>
      <c r="N931" s="27"/>
      <c r="O931" s="27"/>
      <c r="P931" s="27"/>
      <c r="Q931" s="27"/>
    </row>
    <row r="932" customFormat="false" ht="13.9" hidden="false" customHeight="false" outlineLevel="0" collapsed="false">
      <c r="A932" s="27"/>
      <c r="B932" s="43"/>
      <c r="C932" s="27"/>
      <c r="D932" s="30" t="str">
        <f aca="false">CONCATENATE(YEAR(F932),TEXT(MONTH(F932),"00"),E932)</f>
        <v>2023060</v>
      </c>
      <c r="E932" s="31" t="n">
        <v>0</v>
      </c>
      <c r="F932" s="32" t="n">
        <v>45078</v>
      </c>
      <c r="G932" s="33" t="s">
        <v>799</v>
      </c>
      <c r="H932" s="27"/>
      <c r="I932" s="30" t="str">
        <f aca="false">CONCATENATE(YEAR(L932-30),TEXT(MONTH(L932-30),"00"),J932)</f>
        <v>2023061</v>
      </c>
      <c r="J932" s="44" t="n">
        <v>1</v>
      </c>
      <c r="K932" s="46" t="s">
        <v>781</v>
      </c>
      <c r="L932" s="33" t="n">
        <v>45124</v>
      </c>
      <c r="M932" s="27"/>
      <c r="N932" s="27"/>
      <c r="O932" s="27"/>
      <c r="P932" s="27"/>
      <c r="Q932" s="27"/>
    </row>
    <row r="933" customFormat="false" ht="13.9" hidden="false" customHeight="false" outlineLevel="0" collapsed="false">
      <c r="A933" s="27"/>
      <c r="B933" s="43"/>
      <c r="C933" s="27"/>
      <c r="D933" s="30" t="str">
        <f aca="false">CONCATENATE(YEAR(F933),TEXT(MONTH(F933),"00"),E933)</f>
        <v>2023070</v>
      </c>
      <c r="E933" s="31" t="n">
        <v>0</v>
      </c>
      <c r="F933" s="32" t="n">
        <v>45108</v>
      </c>
      <c r="G933" s="33" t="s">
        <v>800</v>
      </c>
      <c r="H933" s="27"/>
      <c r="I933" s="30" t="str">
        <f aca="false">CONCATENATE(YEAR(L933-30),TEXT(MONTH(L933-30),"00"),J933)</f>
        <v>2023071</v>
      </c>
      <c r="J933" s="44" t="n">
        <v>1</v>
      </c>
      <c r="K933" s="46" t="s">
        <v>783</v>
      </c>
      <c r="L933" s="33" t="n">
        <v>45153</v>
      </c>
      <c r="M933" s="27"/>
      <c r="N933" s="27"/>
      <c r="O933" s="27"/>
      <c r="P933" s="27"/>
      <c r="Q933" s="27"/>
    </row>
    <row r="934" customFormat="false" ht="13.9" hidden="false" customHeight="false" outlineLevel="0" collapsed="false">
      <c r="A934" s="27"/>
      <c r="B934" s="43"/>
      <c r="C934" s="27"/>
      <c r="D934" s="30" t="str">
        <f aca="false">CONCATENATE(YEAR(F934),TEXT(MONTH(F934),"00"),E934)</f>
        <v>2023080</v>
      </c>
      <c r="E934" s="31" t="n">
        <v>0</v>
      </c>
      <c r="F934" s="32" t="n">
        <v>45139</v>
      </c>
      <c r="G934" s="33" t="s">
        <v>801</v>
      </c>
      <c r="H934" s="27"/>
      <c r="I934" s="30" t="str">
        <f aca="false">CONCATENATE(YEAR(L934-30),TEXT(MONTH(L934-30),"00"),J934)</f>
        <v>2023081</v>
      </c>
      <c r="J934" s="44" t="n">
        <v>1</v>
      </c>
      <c r="K934" s="46" t="s">
        <v>785</v>
      </c>
      <c r="L934" s="33" t="n">
        <v>45184</v>
      </c>
      <c r="M934" s="27"/>
      <c r="N934" s="27"/>
      <c r="O934" s="27"/>
      <c r="P934" s="27"/>
      <c r="Q934" s="27"/>
    </row>
    <row r="935" customFormat="false" ht="13.9" hidden="false" customHeight="false" outlineLevel="0" collapsed="false">
      <c r="A935" s="27"/>
      <c r="B935" s="43"/>
      <c r="C935" s="27"/>
      <c r="D935" s="30" t="str">
        <f aca="false">CONCATENATE(YEAR(F935),TEXT(MONTH(F935),"00"),E935)</f>
        <v>2023090</v>
      </c>
      <c r="E935" s="31" t="n">
        <v>0</v>
      </c>
      <c r="F935" s="32" t="n">
        <v>45170</v>
      </c>
      <c r="G935" s="33" t="s">
        <v>802</v>
      </c>
      <c r="H935" s="27"/>
      <c r="I935" s="30" t="str">
        <f aca="false">CONCATENATE(YEAR(L935-30),TEXT(MONTH(L935-30),"00"),J935)</f>
        <v>2023091</v>
      </c>
      <c r="J935" s="44" t="n">
        <v>1</v>
      </c>
      <c r="K935" s="46" t="s">
        <v>787</v>
      </c>
      <c r="L935" s="33" t="n">
        <v>45215</v>
      </c>
      <c r="M935" s="27"/>
      <c r="N935" s="27"/>
      <c r="O935" s="27"/>
      <c r="P935" s="27"/>
      <c r="Q935" s="27"/>
    </row>
    <row r="936" customFormat="false" ht="13.9" hidden="false" customHeight="false" outlineLevel="0" collapsed="false">
      <c r="A936" s="27"/>
      <c r="B936" s="43"/>
      <c r="C936" s="27"/>
      <c r="D936" s="30" t="str">
        <f aca="false">CONCATENATE(YEAR(F936),TEXT(MONTH(F936),"00"),E936)</f>
        <v>2023100</v>
      </c>
      <c r="E936" s="31" t="n">
        <v>0</v>
      </c>
      <c r="F936" s="32" t="n">
        <v>45200</v>
      </c>
      <c r="G936" s="33" t="s">
        <v>803</v>
      </c>
      <c r="H936" s="27"/>
      <c r="I936" s="30" t="str">
        <f aca="false">CONCATENATE(YEAR(L936-30),TEXT(MONTH(L936-30),"00"),J936)</f>
        <v>2023101</v>
      </c>
      <c r="J936" s="44" t="n">
        <v>1</v>
      </c>
      <c r="K936" s="46" t="s">
        <v>789</v>
      </c>
      <c r="L936" s="33" t="n">
        <v>45246</v>
      </c>
      <c r="M936" s="27"/>
      <c r="N936" s="27"/>
      <c r="O936" s="27"/>
      <c r="P936" s="27"/>
      <c r="Q936" s="27"/>
    </row>
    <row r="937" customFormat="false" ht="13.9" hidden="false" customHeight="false" outlineLevel="0" collapsed="false">
      <c r="A937" s="27"/>
      <c r="B937" s="43"/>
      <c r="C937" s="27"/>
      <c r="D937" s="30" t="str">
        <f aca="false">CONCATENATE(YEAR(F937),TEXT(MONTH(F937),"00"),E937)</f>
        <v>2023110</v>
      </c>
      <c r="E937" s="31" t="n">
        <v>0</v>
      </c>
      <c r="F937" s="32" t="n">
        <v>45231</v>
      </c>
      <c r="G937" s="33" t="s">
        <v>804</v>
      </c>
      <c r="H937" s="27"/>
      <c r="I937" s="30" t="str">
        <f aca="false">CONCATENATE(YEAR(L937-30),TEXT(MONTH(L937-30),"00"),J937)</f>
        <v>2023111</v>
      </c>
      <c r="J937" s="44" t="n">
        <v>1</v>
      </c>
      <c r="K937" s="46" t="s">
        <v>791</v>
      </c>
      <c r="L937" s="33" t="n">
        <v>45278</v>
      </c>
      <c r="M937" s="27"/>
      <c r="N937" s="27"/>
      <c r="O937" s="27"/>
      <c r="P937" s="27"/>
      <c r="Q937" s="27"/>
    </row>
    <row r="938" customFormat="false" ht="13.9" hidden="false" customHeight="false" outlineLevel="0" collapsed="false">
      <c r="A938" s="27"/>
      <c r="B938" s="43"/>
      <c r="C938" s="27"/>
      <c r="D938" s="30" t="str">
        <f aca="false">CONCATENATE(YEAR(F938),TEXT(MONTH(F938),"00"),E938)</f>
        <v>2023120</v>
      </c>
      <c r="E938" s="31" t="n">
        <v>0</v>
      </c>
      <c r="F938" s="32" t="n">
        <v>45261</v>
      </c>
      <c r="G938" s="33" t="s">
        <v>805</v>
      </c>
      <c r="H938" s="27"/>
      <c r="I938" s="30" t="str">
        <f aca="false">CONCATENATE(YEAR(L938-30),TEXT(MONTH(L938-30),"00"),J938)</f>
        <v>2023121</v>
      </c>
      <c r="J938" s="44" t="n">
        <v>1</v>
      </c>
      <c r="K938" s="46" t="s">
        <v>793</v>
      </c>
      <c r="L938" s="33" t="n">
        <v>45307</v>
      </c>
      <c r="M938" s="27"/>
      <c r="N938" s="27"/>
      <c r="O938" s="27"/>
      <c r="P938" s="27"/>
      <c r="Q938" s="27"/>
    </row>
    <row r="939" customFormat="false" ht="13.9" hidden="false" customHeight="false" outlineLevel="0" collapsed="false">
      <c r="A939" s="27"/>
      <c r="B939" s="43"/>
      <c r="C939" s="27"/>
      <c r="D939" s="30" t="str">
        <f aca="false">CONCATENATE(YEAR(F939),TEXT(MONTH(F939),"00"),E939)</f>
        <v>2023011</v>
      </c>
      <c r="E939" s="31" t="n">
        <v>1</v>
      </c>
      <c r="F939" s="32" t="n">
        <v>44927</v>
      </c>
      <c r="G939" s="33" t="s">
        <v>806</v>
      </c>
      <c r="H939" s="27"/>
      <c r="I939" s="30" t="str">
        <f aca="false">CONCATENATE(YEAR(L939-30),TEXT(MONTH(L939-30),"00"),J939)</f>
        <v>2023012</v>
      </c>
      <c r="J939" s="44" t="n">
        <v>2</v>
      </c>
      <c r="K939" s="46" t="s">
        <v>771</v>
      </c>
      <c r="L939" s="33" t="n">
        <v>44973</v>
      </c>
      <c r="M939" s="27"/>
      <c r="N939" s="27"/>
      <c r="O939" s="27"/>
      <c r="P939" s="27"/>
      <c r="Q939" s="27"/>
    </row>
    <row r="940" customFormat="false" ht="13.9" hidden="false" customHeight="false" outlineLevel="0" collapsed="false">
      <c r="A940" s="27"/>
      <c r="B940" s="43"/>
      <c r="C940" s="27"/>
      <c r="D940" s="30" t="str">
        <f aca="false">CONCATENATE(YEAR(F940),TEXT(MONTH(F940),"00"),E940)</f>
        <v>2023021</v>
      </c>
      <c r="E940" s="31" t="n">
        <v>1</v>
      </c>
      <c r="F940" s="32" t="n">
        <v>44958</v>
      </c>
      <c r="G940" s="33" t="s">
        <v>807</v>
      </c>
      <c r="H940" s="27"/>
      <c r="I940" s="30" t="str">
        <f aca="false">CONCATENATE(YEAR(L940-30),TEXT(MONTH(L940-30),"00"),J940)</f>
        <v>2023022</v>
      </c>
      <c r="J940" s="44" t="n">
        <v>2</v>
      </c>
      <c r="K940" s="46" t="s">
        <v>773</v>
      </c>
      <c r="L940" s="33" t="n">
        <v>45001</v>
      </c>
      <c r="M940" s="27"/>
      <c r="N940" s="27"/>
      <c r="O940" s="27"/>
      <c r="P940" s="27"/>
      <c r="Q940" s="27"/>
    </row>
    <row r="941" customFormat="false" ht="13.9" hidden="false" customHeight="false" outlineLevel="0" collapsed="false">
      <c r="A941" s="27"/>
      <c r="B941" s="43"/>
      <c r="C941" s="27"/>
      <c r="D941" s="30" t="str">
        <f aca="false">CONCATENATE(YEAR(F941),TEXT(MONTH(F941),"00"),E941)</f>
        <v>2023031</v>
      </c>
      <c r="E941" s="31" t="n">
        <v>1</v>
      </c>
      <c r="F941" s="32" t="n">
        <v>44986</v>
      </c>
      <c r="G941" s="33" t="s">
        <v>808</v>
      </c>
      <c r="H941" s="27"/>
      <c r="I941" s="30" t="str">
        <f aca="false">CONCATENATE(YEAR(L941-30),TEXT(MONTH(L941-30),"00"),J941)</f>
        <v>2023032</v>
      </c>
      <c r="J941" s="44" t="n">
        <v>2</v>
      </c>
      <c r="K941" s="46" t="s">
        <v>775</v>
      </c>
      <c r="L941" s="33" t="n">
        <v>45036</v>
      </c>
      <c r="M941" s="27"/>
      <c r="N941" s="27"/>
      <c r="O941" s="27"/>
      <c r="P941" s="27"/>
      <c r="Q941" s="27"/>
    </row>
    <row r="942" customFormat="false" ht="13.9" hidden="false" customHeight="false" outlineLevel="0" collapsed="false">
      <c r="A942" s="27"/>
      <c r="B942" s="43"/>
      <c r="C942" s="27"/>
      <c r="D942" s="30" t="str">
        <f aca="false">CONCATENATE(YEAR(F942),TEXT(MONTH(F942),"00"),E942)</f>
        <v>2023041</v>
      </c>
      <c r="E942" s="31" t="n">
        <v>1</v>
      </c>
      <c r="F942" s="32" t="n">
        <v>45017</v>
      </c>
      <c r="G942" s="33" t="s">
        <v>809</v>
      </c>
      <c r="H942" s="27"/>
      <c r="I942" s="30" t="str">
        <f aca="false">CONCATENATE(YEAR(L942-30),TEXT(MONTH(L942-30),"00"),J942)</f>
        <v>2023042</v>
      </c>
      <c r="J942" s="44" t="n">
        <v>2</v>
      </c>
      <c r="K942" s="46" t="s">
        <v>777</v>
      </c>
      <c r="L942" s="33" t="n">
        <v>45063</v>
      </c>
      <c r="M942" s="27"/>
      <c r="N942" s="27"/>
      <c r="O942" s="27"/>
      <c r="P942" s="27"/>
      <c r="Q942" s="27"/>
    </row>
    <row r="943" customFormat="false" ht="13.9" hidden="false" customHeight="false" outlineLevel="0" collapsed="false">
      <c r="A943" s="27"/>
      <c r="B943" s="43"/>
      <c r="C943" s="27"/>
      <c r="D943" s="30" t="str">
        <f aca="false">CONCATENATE(YEAR(F943),TEXT(MONTH(F943),"00"),E943)</f>
        <v>2023051</v>
      </c>
      <c r="E943" s="31" t="n">
        <v>1</v>
      </c>
      <c r="F943" s="32" t="n">
        <v>45047</v>
      </c>
      <c r="G943" s="33" t="s">
        <v>810</v>
      </c>
      <c r="H943" s="27"/>
      <c r="I943" s="30" t="str">
        <f aca="false">CONCATENATE(YEAR(L943-30),TEXT(MONTH(L943-30),"00"),J943)</f>
        <v>2023052</v>
      </c>
      <c r="J943" s="44" t="n">
        <v>2</v>
      </c>
      <c r="K943" s="46" t="s">
        <v>779</v>
      </c>
      <c r="L943" s="33" t="n">
        <v>45093</v>
      </c>
      <c r="M943" s="27"/>
      <c r="N943" s="27"/>
      <c r="O943" s="27"/>
      <c r="P943" s="27"/>
      <c r="Q943" s="27"/>
    </row>
    <row r="944" customFormat="false" ht="13.9" hidden="false" customHeight="false" outlineLevel="0" collapsed="false">
      <c r="A944" s="27"/>
      <c r="B944" s="43"/>
      <c r="C944" s="27"/>
      <c r="D944" s="30" t="str">
        <f aca="false">CONCATENATE(YEAR(F944),TEXT(MONTH(F944),"00"),E944)</f>
        <v>2023061</v>
      </c>
      <c r="E944" s="31" t="n">
        <v>1</v>
      </c>
      <c r="F944" s="32" t="n">
        <v>45078</v>
      </c>
      <c r="G944" s="33" t="s">
        <v>811</v>
      </c>
      <c r="H944" s="27"/>
      <c r="I944" s="30" t="str">
        <f aca="false">CONCATENATE(YEAR(L944-30),TEXT(MONTH(L944-30),"00"),J944)</f>
        <v>2023062</v>
      </c>
      <c r="J944" s="44" t="n">
        <v>2</v>
      </c>
      <c r="K944" s="46" t="s">
        <v>781</v>
      </c>
      <c r="L944" s="33" t="n">
        <v>45125</v>
      </c>
      <c r="M944" s="27"/>
      <c r="N944" s="27"/>
      <c r="O944" s="27"/>
      <c r="P944" s="27"/>
      <c r="Q944" s="27"/>
    </row>
    <row r="945" customFormat="false" ht="13.9" hidden="false" customHeight="false" outlineLevel="0" collapsed="false">
      <c r="A945" s="27"/>
      <c r="B945" s="43"/>
      <c r="C945" s="27"/>
      <c r="D945" s="30" t="str">
        <f aca="false">CONCATENATE(YEAR(F945),TEXT(MONTH(F945),"00"),E945)</f>
        <v>2023071</v>
      </c>
      <c r="E945" s="31" t="n">
        <v>1</v>
      </c>
      <c r="F945" s="32" t="n">
        <v>45108</v>
      </c>
      <c r="G945" s="33" t="s">
        <v>812</v>
      </c>
      <c r="H945" s="27"/>
      <c r="I945" s="30" t="str">
        <f aca="false">CONCATENATE(YEAR(L945-30),TEXT(MONTH(L945-30),"00"),J945)</f>
        <v>2023072</v>
      </c>
      <c r="J945" s="44" t="n">
        <v>2</v>
      </c>
      <c r="K945" s="46" t="s">
        <v>783</v>
      </c>
      <c r="L945" s="33" t="n">
        <v>45154</v>
      </c>
      <c r="M945" s="27"/>
      <c r="N945" s="27"/>
      <c r="O945" s="27"/>
      <c r="P945" s="27"/>
      <c r="Q945" s="27"/>
    </row>
    <row r="946" customFormat="false" ht="13.9" hidden="false" customHeight="false" outlineLevel="0" collapsed="false">
      <c r="A946" s="27"/>
      <c r="B946" s="43"/>
      <c r="C946" s="27"/>
      <c r="D946" s="30" t="str">
        <f aca="false">CONCATENATE(YEAR(F946),TEXT(MONTH(F946),"00"),E946)</f>
        <v>2023081</v>
      </c>
      <c r="E946" s="31" t="n">
        <v>1</v>
      </c>
      <c r="F946" s="32" t="n">
        <v>45139</v>
      </c>
      <c r="G946" s="33" t="s">
        <v>813</v>
      </c>
      <c r="H946" s="27"/>
      <c r="I946" s="30" t="str">
        <f aca="false">CONCATENATE(YEAR(L946-30),TEXT(MONTH(L946-30),"00"),J946)</f>
        <v>2023082</v>
      </c>
      <c r="J946" s="44" t="n">
        <v>2</v>
      </c>
      <c r="K946" s="46" t="s">
        <v>785</v>
      </c>
      <c r="L946" s="33" t="n">
        <v>45187</v>
      </c>
      <c r="M946" s="27"/>
      <c r="N946" s="27"/>
      <c r="O946" s="27"/>
      <c r="P946" s="27"/>
      <c r="Q946" s="27"/>
    </row>
    <row r="947" customFormat="false" ht="13.9" hidden="false" customHeight="false" outlineLevel="0" collapsed="false">
      <c r="A947" s="27"/>
      <c r="B947" s="43"/>
      <c r="C947" s="27"/>
      <c r="D947" s="30" t="str">
        <f aca="false">CONCATENATE(YEAR(F947),TEXT(MONTH(F947),"00"),E947)</f>
        <v>2023091</v>
      </c>
      <c r="E947" s="31" t="n">
        <v>1</v>
      </c>
      <c r="F947" s="32" t="n">
        <v>45170</v>
      </c>
      <c r="G947" s="33" t="s">
        <v>814</v>
      </c>
      <c r="H947" s="27"/>
      <c r="I947" s="30" t="str">
        <f aca="false">CONCATENATE(YEAR(L947-30),TEXT(MONTH(L947-30),"00"),J947)</f>
        <v>2023092</v>
      </c>
      <c r="J947" s="44" t="n">
        <v>2</v>
      </c>
      <c r="K947" s="46" t="s">
        <v>787</v>
      </c>
      <c r="L947" s="33" t="n">
        <v>45216</v>
      </c>
      <c r="M947" s="27"/>
      <c r="N947" s="27"/>
      <c r="O947" s="27"/>
      <c r="P947" s="27"/>
      <c r="Q947" s="27"/>
    </row>
    <row r="948" customFormat="false" ht="13.9" hidden="false" customHeight="false" outlineLevel="0" collapsed="false">
      <c r="A948" s="27"/>
      <c r="B948" s="43"/>
      <c r="C948" s="27"/>
      <c r="D948" s="30" t="str">
        <f aca="false">CONCATENATE(YEAR(F948),TEXT(MONTH(F948),"00"),E948)</f>
        <v>2023101</v>
      </c>
      <c r="E948" s="31" t="n">
        <v>1</v>
      </c>
      <c r="F948" s="32" t="n">
        <v>45200</v>
      </c>
      <c r="G948" s="33" t="s">
        <v>815</v>
      </c>
      <c r="H948" s="27"/>
      <c r="I948" s="30" t="str">
        <f aca="false">CONCATENATE(YEAR(L948-30),TEXT(MONTH(L948-30),"00"),J948)</f>
        <v>2023102</v>
      </c>
      <c r="J948" s="44" t="n">
        <v>2</v>
      </c>
      <c r="K948" s="46" t="s">
        <v>789</v>
      </c>
      <c r="L948" s="33" t="n">
        <v>45247</v>
      </c>
      <c r="M948" s="27"/>
      <c r="N948" s="27"/>
      <c r="O948" s="27"/>
      <c r="P948" s="27"/>
      <c r="Q948" s="27"/>
    </row>
    <row r="949" customFormat="false" ht="13.9" hidden="false" customHeight="false" outlineLevel="0" collapsed="false">
      <c r="A949" s="27"/>
      <c r="B949" s="43"/>
      <c r="C949" s="27"/>
      <c r="D949" s="30" t="str">
        <f aca="false">CONCATENATE(YEAR(F949),TEXT(MONTH(F949),"00"),E949)</f>
        <v>2023111</v>
      </c>
      <c r="E949" s="31" t="n">
        <v>1</v>
      </c>
      <c r="F949" s="32" t="n">
        <v>45231</v>
      </c>
      <c r="G949" s="33" t="s">
        <v>816</v>
      </c>
      <c r="H949" s="27"/>
      <c r="I949" s="30" t="str">
        <f aca="false">CONCATENATE(YEAR(L949-30),TEXT(MONTH(L949-30),"00"),J949)</f>
        <v>2023112</v>
      </c>
      <c r="J949" s="44" t="n">
        <v>2</v>
      </c>
      <c r="K949" s="46" t="s">
        <v>791</v>
      </c>
      <c r="L949" s="33" t="n">
        <v>45279</v>
      </c>
      <c r="M949" s="27"/>
      <c r="N949" s="27"/>
      <c r="O949" s="27"/>
      <c r="P949" s="27"/>
      <c r="Q949" s="27"/>
    </row>
    <row r="950" customFormat="false" ht="13.9" hidden="false" customHeight="false" outlineLevel="0" collapsed="false">
      <c r="A950" s="27"/>
      <c r="B950" s="43"/>
      <c r="C950" s="27"/>
      <c r="D950" s="30" t="str">
        <f aca="false">CONCATENATE(YEAR(F950),TEXT(MONTH(F950),"00"),E950)</f>
        <v>2023121</v>
      </c>
      <c r="E950" s="31" t="n">
        <v>1</v>
      </c>
      <c r="F950" s="32" t="n">
        <v>45261</v>
      </c>
      <c r="G950" s="33" t="s">
        <v>817</v>
      </c>
      <c r="H950" s="27"/>
      <c r="I950" s="30" t="str">
        <f aca="false">CONCATENATE(YEAR(L950-30),TEXT(MONTH(L950-30),"00"),J950)</f>
        <v>2023122</v>
      </c>
      <c r="J950" s="44" t="n">
        <v>2</v>
      </c>
      <c r="K950" s="46" t="s">
        <v>793</v>
      </c>
      <c r="L950" s="33" t="n">
        <v>45308</v>
      </c>
      <c r="M950" s="27"/>
      <c r="N950" s="27"/>
      <c r="O950" s="27"/>
      <c r="P950" s="27"/>
      <c r="Q950" s="27"/>
    </row>
    <row r="951" customFormat="false" ht="13.9" hidden="false" customHeight="false" outlineLevel="0" collapsed="false">
      <c r="A951" s="27"/>
      <c r="B951" s="43"/>
      <c r="C951" s="27"/>
      <c r="D951" s="30" t="str">
        <f aca="false">CONCATENATE(YEAR(F951),TEXT(MONTH(F951),"00"),E951)</f>
        <v>2023012</v>
      </c>
      <c r="E951" s="31" t="n">
        <v>2</v>
      </c>
      <c r="F951" s="32" t="n">
        <v>44927</v>
      </c>
      <c r="G951" s="33" t="s">
        <v>818</v>
      </c>
      <c r="H951" s="27"/>
      <c r="I951" s="30" t="str">
        <f aca="false">CONCATENATE(YEAR(L951-30),TEXT(MONTH(L951-30),"00"),J951)</f>
        <v>2023013</v>
      </c>
      <c r="J951" s="44" t="n">
        <v>3</v>
      </c>
      <c r="K951" s="46" t="s">
        <v>771</v>
      </c>
      <c r="L951" s="33" t="n">
        <v>44973</v>
      </c>
      <c r="M951" s="27"/>
      <c r="N951" s="27"/>
      <c r="O951" s="27"/>
      <c r="P951" s="27"/>
      <c r="Q951" s="27"/>
    </row>
    <row r="952" customFormat="false" ht="13.9" hidden="false" customHeight="false" outlineLevel="0" collapsed="false">
      <c r="A952" s="27"/>
      <c r="B952" s="43"/>
      <c r="C952" s="27"/>
      <c r="D952" s="30" t="str">
        <f aca="false">CONCATENATE(YEAR(F952),TEXT(MONTH(F952),"00"),E952)</f>
        <v>2023022</v>
      </c>
      <c r="E952" s="31" t="n">
        <v>2</v>
      </c>
      <c r="F952" s="32" t="n">
        <v>44958</v>
      </c>
      <c r="G952" s="33" t="s">
        <v>819</v>
      </c>
      <c r="H952" s="27"/>
      <c r="I952" s="30" t="str">
        <f aca="false">CONCATENATE(YEAR(L952-30),TEXT(MONTH(L952-30),"00"),J952)</f>
        <v>2023023</v>
      </c>
      <c r="J952" s="44" t="n">
        <v>3</v>
      </c>
      <c r="K952" s="46" t="s">
        <v>773</v>
      </c>
      <c r="L952" s="33" t="n">
        <v>45001</v>
      </c>
      <c r="M952" s="27"/>
      <c r="N952" s="27"/>
      <c r="O952" s="27"/>
      <c r="P952" s="27"/>
      <c r="Q952" s="27"/>
    </row>
    <row r="953" customFormat="false" ht="13.9" hidden="false" customHeight="false" outlineLevel="0" collapsed="false">
      <c r="A953" s="27"/>
      <c r="B953" s="43"/>
      <c r="C953" s="27"/>
      <c r="D953" s="30" t="str">
        <f aca="false">CONCATENATE(YEAR(F953),TEXT(MONTH(F953),"00"),E953)</f>
        <v>2023032</v>
      </c>
      <c r="E953" s="31" t="n">
        <v>2</v>
      </c>
      <c r="F953" s="32" t="n">
        <v>44986</v>
      </c>
      <c r="G953" s="33" t="s">
        <v>820</v>
      </c>
      <c r="H953" s="27"/>
      <c r="I953" s="30" t="str">
        <f aca="false">CONCATENATE(YEAR(L953-30),TEXT(MONTH(L953-30),"00"),J953)</f>
        <v>2023033</v>
      </c>
      <c r="J953" s="44" t="n">
        <v>3</v>
      </c>
      <c r="K953" s="46" t="s">
        <v>775</v>
      </c>
      <c r="L953" s="33" t="n">
        <v>45036</v>
      </c>
      <c r="M953" s="27"/>
      <c r="N953" s="27"/>
      <c r="O953" s="27"/>
      <c r="P953" s="27"/>
      <c r="Q953" s="27"/>
    </row>
    <row r="954" customFormat="false" ht="13.9" hidden="false" customHeight="false" outlineLevel="0" collapsed="false">
      <c r="A954" s="27"/>
      <c r="B954" s="43"/>
      <c r="C954" s="27"/>
      <c r="D954" s="30" t="str">
        <f aca="false">CONCATENATE(YEAR(F954),TEXT(MONTH(F954),"00"),E954)</f>
        <v>2023042</v>
      </c>
      <c r="E954" s="31" t="n">
        <v>2</v>
      </c>
      <c r="F954" s="32" t="n">
        <v>45017</v>
      </c>
      <c r="G954" s="33" t="s">
        <v>821</v>
      </c>
      <c r="H954" s="27"/>
      <c r="I954" s="30" t="str">
        <f aca="false">CONCATENATE(YEAR(L954-30),TEXT(MONTH(L954-30),"00"),J954)</f>
        <v>2023043</v>
      </c>
      <c r="J954" s="44" t="n">
        <v>3</v>
      </c>
      <c r="K954" s="46" t="s">
        <v>777</v>
      </c>
      <c r="L954" s="33" t="n">
        <v>45063</v>
      </c>
      <c r="M954" s="27"/>
      <c r="N954" s="27"/>
      <c r="O954" s="27"/>
      <c r="P954" s="27"/>
      <c r="Q954" s="27"/>
    </row>
    <row r="955" customFormat="false" ht="13.9" hidden="false" customHeight="false" outlineLevel="0" collapsed="false">
      <c r="A955" s="27"/>
      <c r="B955" s="43"/>
      <c r="C955" s="27"/>
      <c r="D955" s="30" t="str">
        <f aca="false">CONCATENATE(YEAR(F955),TEXT(MONTH(F955),"00"),E955)</f>
        <v>2023052</v>
      </c>
      <c r="E955" s="31" t="n">
        <v>2</v>
      </c>
      <c r="F955" s="32" t="n">
        <v>45047</v>
      </c>
      <c r="G955" s="33" t="s">
        <v>822</v>
      </c>
      <c r="H955" s="27"/>
      <c r="I955" s="30" t="str">
        <f aca="false">CONCATENATE(YEAR(L955-30),TEXT(MONTH(L955-30),"00"),J955)</f>
        <v>2023053</v>
      </c>
      <c r="J955" s="44" t="n">
        <v>3</v>
      </c>
      <c r="K955" s="46" t="s">
        <v>779</v>
      </c>
      <c r="L955" s="33" t="n">
        <v>45093</v>
      </c>
      <c r="M955" s="27"/>
      <c r="N955" s="27"/>
      <c r="O955" s="27"/>
      <c r="P955" s="27"/>
      <c r="Q955" s="27"/>
    </row>
    <row r="956" customFormat="false" ht="13.9" hidden="false" customHeight="false" outlineLevel="0" collapsed="false">
      <c r="A956" s="27"/>
      <c r="B956" s="43"/>
      <c r="C956" s="27"/>
      <c r="D956" s="30" t="str">
        <f aca="false">CONCATENATE(YEAR(F956),TEXT(MONTH(F956),"00"),E956)</f>
        <v>2023062</v>
      </c>
      <c r="E956" s="31" t="n">
        <v>2</v>
      </c>
      <c r="F956" s="32" t="n">
        <v>45078</v>
      </c>
      <c r="G956" s="33" t="s">
        <v>823</v>
      </c>
      <c r="H956" s="27"/>
      <c r="I956" s="30" t="str">
        <f aca="false">CONCATENATE(YEAR(L956-30),TEXT(MONTH(L956-30),"00"),J956)</f>
        <v>2023063</v>
      </c>
      <c r="J956" s="44" t="n">
        <v>3</v>
      </c>
      <c r="K956" s="46" t="s">
        <v>781</v>
      </c>
      <c r="L956" s="33" t="n">
        <v>45125</v>
      </c>
      <c r="M956" s="27"/>
      <c r="N956" s="27"/>
      <c r="O956" s="27"/>
      <c r="P956" s="27"/>
      <c r="Q956" s="27"/>
    </row>
    <row r="957" customFormat="false" ht="13.9" hidden="false" customHeight="false" outlineLevel="0" collapsed="false">
      <c r="A957" s="27"/>
      <c r="B957" s="43"/>
      <c r="C957" s="27"/>
      <c r="D957" s="30" t="str">
        <f aca="false">CONCATENATE(YEAR(F957),TEXT(MONTH(F957),"00"),E957)</f>
        <v>2023072</v>
      </c>
      <c r="E957" s="31" t="n">
        <v>2</v>
      </c>
      <c r="F957" s="32" t="n">
        <v>45108</v>
      </c>
      <c r="G957" s="33" t="s">
        <v>824</v>
      </c>
      <c r="H957" s="27"/>
      <c r="I957" s="30" t="str">
        <f aca="false">CONCATENATE(YEAR(L957-30),TEXT(MONTH(L957-30),"00"),J957)</f>
        <v>2023073</v>
      </c>
      <c r="J957" s="44" t="n">
        <v>3</v>
      </c>
      <c r="K957" s="46" t="s">
        <v>783</v>
      </c>
      <c r="L957" s="33" t="n">
        <v>45154</v>
      </c>
      <c r="M957" s="27"/>
      <c r="N957" s="27"/>
      <c r="O957" s="27"/>
      <c r="P957" s="27"/>
      <c r="Q957" s="27"/>
    </row>
    <row r="958" customFormat="false" ht="13.9" hidden="false" customHeight="false" outlineLevel="0" collapsed="false">
      <c r="A958" s="27"/>
      <c r="B958" s="43"/>
      <c r="C958" s="27"/>
      <c r="D958" s="30" t="str">
        <f aca="false">CONCATENATE(YEAR(F958),TEXT(MONTH(F958),"00"),E958)</f>
        <v>2023082</v>
      </c>
      <c r="E958" s="31" t="n">
        <v>2</v>
      </c>
      <c r="F958" s="32" t="n">
        <v>45139</v>
      </c>
      <c r="G958" s="33" t="s">
        <v>825</v>
      </c>
      <c r="H958" s="27"/>
      <c r="I958" s="30" t="str">
        <f aca="false">CONCATENATE(YEAR(L958-30),TEXT(MONTH(L958-30),"00"),J958)</f>
        <v>2023083</v>
      </c>
      <c r="J958" s="44" t="n">
        <v>3</v>
      </c>
      <c r="K958" s="46" t="s">
        <v>785</v>
      </c>
      <c r="L958" s="33" t="n">
        <v>45187</v>
      </c>
      <c r="M958" s="27"/>
      <c r="N958" s="27"/>
      <c r="O958" s="27"/>
      <c r="P958" s="27"/>
      <c r="Q958" s="27"/>
    </row>
    <row r="959" customFormat="false" ht="13.9" hidden="false" customHeight="false" outlineLevel="0" collapsed="false">
      <c r="A959" s="27"/>
      <c r="B959" s="43"/>
      <c r="C959" s="27"/>
      <c r="D959" s="30" t="str">
        <f aca="false">CONCATENATE(YEAR(F959),TEXT(MONTH(F959),"00"),E959)</f>
        <v>2023092</v>
      </c>
      <c r="E959" s="31" t="n">
        <v>2</v>
      </c>
      <c r="F959" s="32" t="n">
        <v>45170</v>
      </c>
      <c r="G959" s="33" t="s">
        <v>826</v>
      </c>
      <c r="H959" s="27"/>
      <c r="I959" s="30" t="str">
        <f aca="false">CONCATENATE(YEAR(L959-30),TEXT(MONTH(L959-30),"00"),J959)</f>
        <v>2023093</v>
      </c>
      <c r="J959" s="44" t="n">
        <v>3</v>
      </c>
      <c r="K959" s="46" t="s">
        <v>787</v>
      </c>
      <c r="L959" s="33" t="n">
        <v>45216</v>
      </c>
      <c r="M959" s="27"/>
      <c r="N959" s="27"/>
      <c r="O959" s="27"/>
      <c r="P959" s="27"/>
      <c r="Q959" s="27"/>
    </row>
    <row r="960" customFormat="false" ht="13.9" hidden="false" customHeight="false" outlineLevel="0" collapsed="false">
      <c r="A960" s="27"/>
      <c r="B960" s="43"/>
      <c r="C960" s="27"/>
      <c r="D960" s="30" t="str">
        <f aca="false">CONCATENATE(YEAR(F960),TEXT(MONTH(F960),"00"),E960)</f>
        <v>2023102</v>
      </c>
      <c r="E960" s="31" t="n">
        <v>2</v>
      </c>
      <c r="F960" s="32" t="n">
        <v>45200</v>
      </c>
      <c r="G960" s="33" t="s">
        <v>827</v>
      </c>
      <c r="H960" s="27"/>
      <c r="I960" s="30" t="str">
        <f aca="false">CONCATENATE(YEAR(L960-30),TEXT(MONTH(L960-30),"00"),J960)</f>
        <v>2023103</v>
      </c>
      <c r="J960" s="44" t="n">
        <v>3</v>
      </c>
      <c r="K960" s="46" t="s">
        <v>789</v>
      </c>
      <c r="L960" s="33" t="n">
        <v>45247</v>
      </c>
      <c r="M960" s="27"/>
      <c r="N960" s="27"/>
      <c r="O960" s="27"/>
      <c r="P960" s="27"/>
      <c r="Q960" s="27"/>
    </row>
    <row r="961" customFormat="false" ht="13.9" hidden="false" customHeight="false" outlineLevel="0" collapsed="false">
      <c r="A961" s="27"/>
      <c r="B961" s="43"/>
      <c r="C961" s="27"/>
      <c r="D961" s="30" t="str">
        <f aca="false">CONCATENATE(YEAR(F961),TEXT(MONTH(F961),"00"),E961)</f>
        <v>2023112</v>
      </c>
      <c r="E961" s="31" t="n">
        <v>2</v>
      </c>
      <c r="F961" s="32" t="n">
        <v>45231</v>
      </c>
      <c r="G961" s="33" t="s">
        <v>828</v>
      </c>
      <c r="H961" s="27"/>
      <c r="I961" s="30" t="str">
        <f aca="false">CONCATENATE(YEAR(L961-30),TEXT(MONTH(L961-30),"00"),J961)</f>
        <v>2023113</v>
      </c>
      <c r="J961" s="44" t="n">
        <v>3</v>
      </c>
      <c r="K961" s="46" t="s">
        <v>791</v>
      </c>
      <c r="L961" s="33" t="n">
        <v>45279</v>
      </c>
      <c r="M961" s="27"/>
      <c r="N961" s="27"/>
      <c r="O961" s="27"/>
      <c r="P961" s="27"/>
      <c r="Q961" s="27"/>
    </row>
    <row r="962" customFormat="false" ht="13.9" hidden="false" customHeight="false" outlineLevel="0" collapsed="false">
      <c r="A962" s="27"/>
      <c r="B962" s="43"/>
      <c r="C962" s="27"/>
      <c r="D962" s="30" t="str">
        <f aca="false">CONCATENATE(YEAR(F962),TEXT(MONTH(F962),"00"),E962)</f>
        <v>2023122</v>
      </c>
      <c r="E962" s="31" t="n">
        <v>2</v>
      </c>
      <c r="F962" s="32" t="n">
        <v>45261</v>
      </c>
      <c r="G962" s="33" t="s">
        <v>829</v>
      </c>
      <c r="H962" s="27"/>
      <c r="I962" s="30" t="str">
        <f aca="false">CONCATENATE(YEAR(L962-30),TEXT(MONTH(L962-30),"00"),J962)</f>
        <v>2023123</v>
      </c>
      <c r="J962" s="44" t="n">
        <v>3</v>
      </c>
      <c r="K962" s="46" t="s">
        <v>793</v>
      </c>
      <c r="L962" s="33" t="n">
        <v>45308</v>
      </c>
      <c r="M962" s="27"/>
      <c r="N962" s="27"/>
      <c r="O962" s="27"/>
      <c r="P962" s="27"/>
      <c r="Q962" s="27"/>
    </row>
    <row r="963" customFormat="false" ht="13.9" hidden="false" customHeight="false" outlineLevel="0" collapsed="false">
      <c r="A963" s="27"/>
      <c r="B963" s="43"/>
      <c r="C963" s="27"/>
      <c r="D963" s="30" t="str">
        <f aca="false">CONCATENATE(YEAR(F963),TEXT(MONTH(F963),"00"),E963)</f>
        <v>2023013</v>
      </c>
      <c r="E963" s="31" t="n">
        <v>3</v>
      </c>
      <c r="F963" s="32" t="n">
        <v>44927</v>
      </c>
      <c r="G963" s="33" t="s">
        <v>818</v>
      </c>
      <c r="H963" s="27"/>
      <c r="I963" s="30" t="str">
        <f aca="false">CONCATENATE(YEAR(L963-30),TEXT(MONTH(L963-30),"00"),J963)</f>
        <v>2023014</v>
      </c>
      <c r="J963" s="44" t="n">
        <v>4</v>
      </c>
      <c r="K963" s="46" t="s">
        <v>771</v>
      </c>
      <c r="L963" s="33" t="n">
        <v>44974</v>
      </c>
      <c r="M963" s="27"/>
      <c r="N963" s="27"/>
      <c r="O963" s="27"/>
      <c r="P963" s="27"/>
      <c r="Q963" s="27"/>
    </row>
    <row r="964" customFormat="false" ht="13.9" hidden="false" customHeight="false" outlineLevel="0" collapsed="false">
      <c r="A964" s="27"/>
      <c r="B964" s="43"/>
      <c r="C964" s="27"/>
      <c r="D964" s="30" t="str">
        <f aca="false">CONCATENATE(YEAR(F964),TEXT(MONTH(F964),"00"),E964)</f>
        <v>2023023</v>
      </c>
      <c r="E964" s="31" t="n">
        <v>3</v>
      </c>
      <c r="F964" s="32" t="n">
        <v>44958</v>
      </c>
      <c r="G964" s="33" t="s">
        <v>819</v>
      </c>
      <c r="H964" s="27"/>
      <c r="I964" s="30" t="str">
        <f aca="false">CONCATENATE(YEAR(L964-30),TEXT(MONTH(L964-30),"00"),J964)</f>
        <v>2023024</v>
      </c>
      <c r="J964" s="44" t="n">
        <v>4</v>
      </c>
      <c r="K964" s="46" t="s">
        <v>773</v>
      </c>
      <c r="L964" s="33" t="n">
        <v>45002</v>
      </c>
      <c r="M964" s="27"/>
      <c r="N964" s="27"/>
      <c r="O964" s="27"/>
      <c r="P964" s="27"/>
      <c r="Q964" s="27"/>
    </row>
    <row r="965" customFormat="false" ht="13.9" hidden="false" customHeight="false" outlineLevel="0" collapsed="false">
      <c r="A965" s="27"/>
      <c r="B965" s="43"/>
      <c r="C965" s="27"/>
      <c r="D965" s="30" t="str">
        <f aca="false">CONCATENATE(YEAR(F965),TEXT(MONTH(F965),"00"),E965)</f>
        <v>2023033</v>
      </c>
      <c r="E965" s="31" t="n">
        <v>3</v>
      </c>
      <c r="F965" s="32" t="n">
        <v>44986</v>
      </c>
      <c r="G965" s="33" t="s">
        <v>820</v>
      </c>
      <c r="H965" s="27"/>
      <c r="I965" s="30" t="str">
        <f aca="false">CONCATENATE(YEAR(L965-30),TEXT(MONTH(L965-30),"00"),J965)</f>
        <v>2023034</v>
      </c>
      <c r="J965" s="44" t="n">
        <v>4</v>
      </c>
      <c r="K965" s="46" t="s">
        <v>775</v>
      </c>
      <c r="L965" s="33" t="n">
        <v>45037</v>
      </c>
      <c r="M965" s="27"/>
      <c r="N965" s="27"/>
      <c r="O965" s="27"/>
      <c r="P965" s="27"/>
      <c r="Q965" s="27"/>
    </row>
    <row r="966" customFormat="false" ht="13.9" hidden="false" customHeight="false" outlineLevel="0" collapsed="false">
      <c r="A966" s="27"/>
      <c r="B966" s="43"/>
      <c r="C966" s="27"/>
      <c r="D966" s="30" t="str">
        <f aca="false">CONCATENATE(YEAR(F966),TEXT(MONTH(F966),"00"),E966)</f>
        <v>2023043</v>
      </c>
      <c r="E966" s="31" t="n">
        <v>3</v>
      </c>
      <c r="F966" s="32" t="n">
        <v>45017</v>
      </c>
      <c r="G966" s="33" t="s">
        <v>821</v>
      </c>
      <c r="H966" s="27"/>
      <c r="I966" s="30" t="str">
        <f aca="false">CONCATENATE(YEAR(L966-30),TEXT(MONTH(L966-30),"00"),J966)</f>
        <v>2023044</v>
      </c>
      <c r="J966" s="44" t="n">
        <v>4</v>
      </c>
      <c r="K966" s="46" t="s">
        <v>777</v>
      </c>
      <c r="L966" s="33" t="n">
        <v>45064</v>
      </c>
      <c r="M966" s="27"/>
      <c r="N966" s="27"/>
      <c r="O966" s="27"/>
      <c r="P966" s="27"/>
      <c r="Q966" s="27"/>
    </row>
    <row r="967" customFormat="false" ht="13.9" hidden="false" customHeight="false" outlineLevel="0" collapsed="false">
      <c r="A967" s="27"/>
      <c r="B967" s="43"/>
      <c r="C967" s="27"/>
      <c r="D967" s="30" t="str">
        <f aca="false">CONCATENATE(YEAR(F967),TEXT(MONTH(F967),"00"),E967)</f>
        <v>2023053</v>
      </c>
      <c r="E967" s="31" t="n">
        <v>3</v>
      </c>
      <c r="F967" s="32" t="n">
        <v>45047</v>
      </c>
      <c r="G967" s="33" t="s">
        <v>822</v>
      </c>
      <c r="H967" s="27"/>
      <c r="I967" s="30" t="str">
        <f aca="false">CONCATENATE(YEAR(L967-30),TEXT(MONTH(L967-30),"00"),J967)</f>
        <v>2023054</v>
      </c>
      <c r="J967" s="44" t="n">
        <v>4</v>
      </c>
      <c r="K967" s="46" t="s">
        <v>779</v>
      </c>
      <c r="L967" s="33" t="n">
        <v>45096</v>
      </c>
      <c r="M967" s="27"/>
      <c r="N967" s="27"/>
      <c r="O967" s="27"/>
      <c r="P967" s="27"/>
      <c r="Q967" s="27"/>
    </row>
    <row r="968" customFormat="false" ht="13.9" hidden="false" customHeight="false" outlineLevel="0" collapsed="false">
      <c r="A968" s="27"/>
      <c r="B968" s="43"/>
      <c r="C968" s="27"/>
      <c r="D968" s="30" t="str">
        <f aca="false">CONCATENATE(YEAR(F968),TEXT(MONTH(F968),"00"),E968)</f>
        <v>2023063</v>
      </c>
      <c r="E968" s="31" t="n">
        <v>3</v>
      </c>
      <c r="F968" s="32" t="n">
        <v>45078</v>
      </c>
      <c r="G968" s="33" t="s">
        <v>823</v>
      </c>
      <c r="H968" s="27"/>
      <c r="I968" s="30" t="str">
        <f aca="false">CONCATENATE(YEAR(L968-30),TEXT(MONTH(L968-30),"00"),J968)</f>
        <v>2023064</v>
      </c>
      <c r="J968" s="44" t="n">
        <v>4</v>
      </c>
      <c r="K968" s="46" t="s">
        <v>781</v>
      </c>
      <c r="L968" s="33" t="n">
        <v>45126</v>
      </c>
      <c r="M968" s="27"/>
      <c r="N968" s="27"/>
      <c r="O968" s="27"/>
      <c r="P968" s="27"/>
      <c r="Q968" s="27"/>
    </row>
    <row r="969" customFormat="false" ht="13.9" hidden="false" customHeight="false" outlineLevel="0" collapsed="false">
      <c r="A969" s="27"/>
      <c r="B969" s="43"/>
      <c r="C969" s="27"/>
      <c r="D969" s="30" t="str">
        <f aca="false">CONCATENATE(YEAR(F969),TEXT(MONTH(F969),"00"),E969)</f>
        <v>2023073</v>
      </c>
      <c r="E969" s="31" t="n">
        <v>3</v>
      </c>
      <c r="F969" s="32" t="n">
        <v>45108</v>
      </c>
      <c r="G969" s="33" t="s">
        <v>824</v>
      </c>
      <c r="H969" s="27"/>
      <c r="I969" s="30" t="str">
        <f aca="false">CONCATENATE(YEAR(L969-30),TEXT(MONTH(L969-30),"00"),J969)</f>
        <v>2023074</v>
      </c>
      <c r="J969" s="44" t="n">
        <v>4</v>
      </c>
      <c r="K969" s="46" t="s">
        <v>783</v>
      </c>
      <c r="L969" s="33" t="n">
        <v>45155</v>
      </c>
      <c r="M969" s="27"/>
      <c r="N969" s="27"/>
      <c r="O969" s="27"/>
      <c r="P969" s="27"/>
      <c r="Q969" s="27"/>
    </row>
    <row r="970" customFormat="false" ht="13.9" hidden="false" customHeight="false" outlineLevel="0" collapsed="false">
      <c r="A970" s="27"/>
      <c r="B970" s="43"/>
      <c r="C970" s="27"/>
      <c r="D970" s="30" t="str">
        <f aca="false">CONCATENATE(YEAR(F970),TEXT(MONTH(F970),"00"),E970)</f>
        <v>2023083</v>
      </c>
      <c r="E970" s="31" t="n">
        <v>3</v>
      </c>
      <c r="F970" s="32" t="n">
        <v>45139</v>
      </c>
      <c r="G970" s="33" t="s">
        <v>825</v>
      </c>
      <c r="H970" s="27"/>
      <c r="I970" s="30" t="str">
        <f aca="false">CONCATENATE(YEAR(L970-30),TEXT(MONTH(L970-30),"00"),J970)</f>
        <v>2023084</v>
      </c>
      <c r="J970" s="44" t="n">
        <v>4</v>
      </c>
      <c r="K970" s="46" t="s">
        <v>785</v>
      </c>
      <c r="L970" s="33" t="n">
        <v>45188</v>
      </c>
      <c r="M970" s="27"/>
      <c r="N970" s="27"/>
      <c r="O970" s="27"/>
      <c r="P970" s="27"/>
      <c r="Q970" s="27"/>
    </row>
    <row r="971" customFormat="false" ht="13.9" hidden="false" customHeight="false" outlineLevel="0" collapsed="false">
      <c r="A971" s="27"/>
      <c r="B971" s="43"/>
      <c r="C971" s="27"/>
      <c r="D971" s="30" t="str">
        <f aca="false">CONCATENATE(YEAR(F971),TEXT(MONTH(F971),"00"),E971)</f>
        <v>2023093</v>
      </c>
      <c r="E971" s="31" t="n">
        <v>3</v>
      </c>
      <c r="F971" s="32" t="n">
        <v>45170</v>
      </c>
      <c r="G971" s="33" t="s">
        <v>826</v>
      </c>
      <c r="H971" s="27"/>
      <c r="I971" s="30" t="str">
        <f aca="false">CONCATENATE(YEAR(L971-30),TEXT(MONTH(L971-30),"00"),J971)</f>
        <v>2023094</v>
      </c>
      <c r="J971" s="44" t="n">
        <v>4</v>
      </c>
      <c r="K971" s="46" t="s">
        <v>787</v>
      </c>
      <c r="L971" s="33" t="n">
        <v>45217</v>
      </c>
      <c r="M971" s="27"/>
      <c r="N971" s="27"/>
      <c r="O971" s="27"/>
      <c r="P971" s="27"/>
      <c r="Q971" s="27"/>
    </row>
    <row r="972" customFormat="false" ht="13.9" hidden="false" customHeight="false" outlineLevel="0" collapsed="false">
      <c r="A972" s="27"/>
      <c r="B972" s="43"/>
      <c r="C972" s="27"/>
      <c r="D972" s="30" t="str">
        <f aca="false">CONCATENATE(YEAR(F972),TEXT(MONTH(F972),"00"),E972)</f>
        <v>2023103</v>
      </c>
      <c r="E972" s="31" t="n">
        <v>3</v>
      </c>
      <c r="F972" s="32" t="n">
        <v>45200</v>
      </c>
      <c r="G972" s="33" t="s">
        <v>827</v>
      </c>
      <c r="H972" s="27"/>
      <c r="I972" s="30" t="str">
        <f aca="false">CONCATENATE(YEAR(L972-30),TEXT(MONTH(L972-30),"00"),J972)</f>
        <v>2023104</v>
      </c>
      <c r="J972" s="44" t="n">
        <v>4</v>
      </c>
      <c r="K972" s="46" t="s">
        <v>789</v>
      </c>
      <c r="L972" s="33" t="n">
        <v>45250</v>
      </c>
      <c r="M972" s="27"/>
      <c r="N972" s="27"/>
      <c r="O972" s="27"/>
      <c r="P972" s="27"/>
      <c r="Q972" s="27"/>
    </row>
    <row r="973" customFormat="false" ht="13.9" hidden="false" customHeight="false" outlineLevel="0" collapsed="false">
      <c r="A973" s="27"/>
      <c r="B973" s="43"/>
      <c r="C973" s="27"/>
      <c r="D973" s="30" t="str">
        <f aca="false">CONCATENATE(YEAR(F973),TEXT(MONTH(F973),"00"),E973)</f>
        <v>2023113</v>
      </c>
      <c r="E973" s="31" t="n">
        <v>3</v>
      </c>
      <c r="F973" s="32" t="n">
        <v>45231</v>
      </c>
      <c r="G973" s="33" t="s">
        <v>828</v>
      </c>
      <c r="H973" s="27"/>
      <c r="I973" s="30" t="str">
        <f aca="false">CONCATENATE(YEAR(L973-30),TEXT(MONTH(L973-30),"00"),J973)</f>
        <v>2023114</v>
      </c>
      <c r="J973" s="44" t="n">
        <v>4</v>
      </c>
      <c r="K973" s="46" t="s">
        <v>791</v>
      </c>
      <c r="L973" s="33" t="n">
        <v>45280</v>
      </c>
      <c r="M973" s="27"/>
      <c r="N973" s="27"/>
      <c r="O973" s="27"/>
      <c r="P973" s="27"/>
      <c r="Q973" s="27"/>
    </row>
    <row r="974" customFormat="false" ht="13.9" hidden="false" customHeight="false" outlineLevel="0" collapsed="false">
      <c r="A974" s="27"/>
      <c r="B974" s="43"/>
      <c r="C974" s="27"/>
      <c r="D974" s="30" t="str">
        <f aca="false">CONCATENATE(YEAR(F974),TEXT(MONTH(F974),"00"),E974)</f>
        <v>2023123</v>
      </c>
      <c r="E974" s="31" t="n">
        <v>3</v>
      </c>
      <c r="F974" s="32" t="n">
        <v>45261</v>
      </c>
      <c r="G974" s="33" t="s">
        <v>829</v>
      </c>
      <c r="H974" s="27"/>
      <c r="I974" s="30" t="str">
        <f aca="false">CONCATENATE(YEAR(L974-30),TEXT(MONTH(L974-30),"00"),J974)</f>
        <v>2023124</v>
      </c>
      <c r="J974" s="44" t="n">
        <v>4</v>
      </c>
      <c r="K974" s="46" t="s">
        <v>793</v>
      </c>
      <c r="L974" s="33" t="n">
        <v>45309</v>
      </c>
      <c r="M974" s="27"/>
      <c r="N974" s="27"/>
      <c r="O974" s="27"/>
      <c r="P974" s="27"/>
      <c r="Q974" s="27"/>
    </row>
    <row r="975" customFormat="false" ht="13.9" hidden="false" customHeight="false" outlineLevel="0" collapsed="false">
      <c r="A975" s="27"/>
      <c r="B975" s="43"/>
      <c r="C975" s="27"/>
      <c r="D975" s="30" t="str">
        <f aca="false">CONCATENATE(YEAR(F975),TEXT(MONTH(F975),"00"),E975)</f>
        <v>2023014</v>
      </c>
      <c r="E975" s="31" t="n">
        <v>4</v>
      </c>
      <c r="F975" s="32" t="n">
        <v>44927</v>
      </c>
      <c r="G975" s="33" t="s">
        <v>830</v>
      </c>
      <c r="H975" s="27"/>
      <c r="I975" s="30" t="str">
        <f aca="false">CONCATENATE(YEAR(L975-30),TEXT(MONTH(L975-30),"00"),J975)</f>
        <v>2023015</v>
      </c>
      <c r="J975" s="44" t="n">
        <v>5</v>
      </c>
      <c r="K975" s="46" t="s">
        <v>771</v>
      </c>
      <c r="L975" s="33" t="n">
        <v>44974</v>
      </c>
      <c r="M975" s="27"/>
      <c r="N975" s="27"/>
      <c r="O975" s="27"/>
      <c r="P975" s="27"/>
      <c r="Q975" s="27"/>
    </row>
    <row r="976" customFormat="false" ht="13.9" hidden="false" customHeight="false" outlineLevel="0" collapsed="false">
      <c r="A976" s="27"/>
      <c r="B976" s="43"/>
      <c r="C976" s="27"/>
      <c r="D976" s="30" t="str">
        <f aca="false">CONCATENATE(YEAR(F976),TEXT(MONTH(F976),"00"),E976)</f>
        <v>2023024</v>
      </c>
      <c r="E976" s="31" t="n">
        <v>4</v>
      </c>
      <c r="F976" s="32" t="n">
        <v>44958</v>
      </c>
      <c r="G976" s="33" t="s">
        <v>831</v>
      </c>
      <c r="H976" s="27"/>
      <c r="I976" s="30" t="str">
        <f aca="false">CONCATENATE(YEAR(L976-30),TEXT(MONTH(L976-30),"00"),J976)</f>
        <v>2023025</v>
      </c>
      <c r="J976" s="44" t="n">
        <v>5</v>
      </c>
      <c r="K976" s="46" t="s">
        <v>773</v>
      </c>
      <c r="L976" s="33" t="n">
        <v>45002</v>
      </c>
      <c r="M976" s="27"/>
      <c r="N976" s="27"/>
      <c r="O976" s="27"/>
      <c r="P976" s="27"/>
      <c r="Q976" s="27"/>
    </row>
    <row r="977" customFormat="false" ht="13.9" hidden="false" customHeight="false" outlineLevel="0" collapsed="false">
      <c r="A977" s="27"/>
      <c r="B977" s="43"/>
      <c r="C977" s="27"/>
      <c r="D977" s="30" t="str">
        <f aca="false">CONCATENATE(YEAR(F977),TEXT(MONTH(F977),"00"),E977)</f>
        <v>2023034</v>
      </c>
      <c r="E977" s="31" t="n">
        <v>4</v>
      </c>
      <c r="F977" s="32" t="n">
        <v>44986</v>
      </c>
      <c r="G977" s="33" t="s">
        <v>832</v>
      </c>
      <c r="H977" s="27"/>
      <c r="I977" s="30" t="str">
        <f aca="false">CONCATENATE(YEAR(L977-30),TEXT(MONTH(L977-30),"00"),J977)</f>
        <v>2023035</v>
      </c>
      <c r="J977" s="44" t="n">
        <v>5</v>
      </c>
      <c r="K977" s="46" t="s">
        <v>775</v>
      </c>
      <c r="L977" s="33" t="n">
        <v>45037</v>
      </c>
      <c r="M977" s="27"/>
      <c r="N977" s="27"/>
      <c r="O977" s="27"/>
      <c r="P977" s="27"/>
      <c r="Q977" s="27"/>
    </row>
    <row r="978" customFormat="false" ht="13.9" hidden="false" customHeight="false" outlineLevel="0" collapsed="false">
      <c r="A978" s="27"/>
      <c r="B978" s="43"/>
      <c r="C978" s="27"/>
      <c r="D978" s="30" t="str">
        <f aca="false">CONCATENATE(YEAR(F978),TEXT(MONTH(F978),"00"),E978)</f>
        <v>2023044</v>
      </c>
      <c r="E978" s="31" t="n">
        <v>4</v>
      </c>
      <c r="F978" s="32" t="n">
        <v>45017</v>
      </c>
      <c r="G978" s="33" t="s">
        <v>833</v>
      </c>
      <c r="H978" s="27"/>
      <c r="I978" s="30" t="str">
        <f aca="false">CONCATENATE(YEAR(L978-30),TEXT(MONTH(L978-30),"00"),J978)</f>
        <v>2023045</v>
      </c>
      <c r="J978" s="44" t="n">
        <v>5</v>
      </c>
      <c r="K978" s="46" t="s">
        <v>777</v>
      </c>
      <c r="L978" s="33" t="n">
        <v>45064</v>
      </c>
      <c r="M978" s="27"/>
      <c r="N978" s="27"/>
      <c r="O978" s="27"/>
      <c r="P978" s="27"/>
      <c r="Q978" s="27"/>
    </row>
    <row r="979" customFormat="false" ht="13.9" hidden="false" customHeight="false" outlineLevel="0" collapsed="false">
      <c r="A979" s="27"/>
      <c r="B979" s="43"/>
      <c r="C979" s="27"/>
      <c r="D979" s="30" t="str">
        <f aca="false">CONCATENATE(YEAR(F979),TEXT(MONTH(F979),"00"),E979)</f>
        <v>2023054</v>
      </c>
      <c r="E979" s="31" t="n">
        <v>4</v>
      </c>
      <c r="F979" s="32" t="n">
        <v>45047</v>
      </c>
      <c r="G979" s="33" t="s">
        <v>834</v>
      </c>
      <c r="H979" s="27"/>
      <c r="I979" s="30" t="str">
        <f aca="false">CONCATENATE(YEAR(L979-30),TEXT(MONTH(L979-30),"00"),J979)</f>
        <v>2023055</v>
      </c>
      <c r="J979" s="44" t="n">
        <v>5</v>
      </c>
      <c r="K979" s="46" t="s">
        <v>779</v>
      </c>
      <c r="L979" s="33" t="n">
        <v>45096</v>
      </c>
      <c r="M979" s="27"/>
      <c r="N979" s="27"/>
      <c r="O979" s="27"/>
      <c r="P979" s="27"/>
      <c r="Q979" s="27"/>
    </row>
    <row r="980" customFormat="false" ht="13.9" hidden="false" customHeight="false" outlineLevel="0" collapsed="false">
      <c r="A980" s="27"/>
      <c r="B980" s="43"/>
      <c r="C980" s="27"/>
      <c r="D980" s="30" t="str">
        <f aca="false">CONCATENATE(YEAR(F980),TEXT(MONTH(F980),"00"),E980)</f>
        <v>2023064</v>
      </c>
      <c r="E980" s="31" t="n">
        <v>4</v>
      </c>
      <c r="F980" s="32" t="n">
        <v>45078</v>
      </c>
      <c r="G980" s="33" t="s">
        <v>835</v>
      </c>
      <c r="H980" s="27"/>
      <c r="I980" s="30" t="str">
        <f aca="false">CONCATENATE(YEAR(L980-30),TEXT(MONTH(L980-30),"00"),J980)</f>
        <v>2023065</v>
      </c>
      <c r="J980" s="44" t="n">
        <v>5</v>
      </c>
      <c r="K980" s="46" t="s">
        <v>781</v>
      </c>
      <c r="L980" s="33" t="n">
        <v>45126</v>
      </c>
      <c r="M980" s="27"/>
      <c r="N980" s="27"/>
      <c r="O980" s="27"/>
      <c r="P980" s="27"/>
      <c r="Q980" s="27"/>
    </row>
    <row r="981" customFormat="false" ht="13.9" hidden="false" customHeight="false" outlineLevel="0" collapsed="false">
      <c r="A981" s="27"/>
      <c r="B981" s="43"/>
      <c r="C981" s="27"/>
      <c r="D981" s="30" t="str">
        <f aca="false">CONCATENATE(YEAR(F981),TEXT(MONTH(F981),"00"),E981)</f>
        <v>2023074</v>
      </c>
      <c r="E981" s="31" t="n">
        <v>4</v>
      </c>
      <c r="F981" s="32" t="n">
        <v>45108</v>
      </c>
      <c r="G981" s="33" t="s">
        <v>836</v>
      </c>
      <c r="H981" s="27"/>
      <c r="I981" s="30" t="str">
        <f aca="false">CONCATENATE(YEAR(L981-30),TEXT(MONTH(L981-30),"00"),J981)</f>
        <v>2023075</v>
      </c>
      <c r="J981" s="44" t="n">
        <v>5</v>
      </c>
      <c r="K981" s="46" t="s">
        <v>783</v>
      </c>
      <c r="L981" s="33" t="n">
        <v>45155</v>
      </c>
      <c r="M981" s="27"/>
      <c r="N981" s="27"/>
      <c r="O981" s="27"/>
      <c r="P981" s="27"/>
      <c r="Q981" s="27"/>
    </row>
    <row r="982" customFormat="false" ht="13.9" hidden="false" customHeight="false" outlineLevel="0" collapsed="false">
      <c r="A982" s="27"/>
      <c r="B982" s="43"/>
      <c r="C982" s="27"/>
      <c r="D982" s="30" t="str">
        <f aca="false">CONCATENATE(YEAR(F982),TEXT(MONTH(F982),"00"),E982)</f>
        <v>2023084</v>
      </c>
      <c r="E982" s="31" t="n">
        <v>4</v>
      </c>
      <c r="F982" s="32" t="n">
        <v>45139</v>
      </c>
      <c r="G982" s="33" t="s">
        <v>837</v>
      </c>
      <c r="H982" s="27"/>
      <c r="I982" s="30" t="str">
        <f aca="false">CONCATENATE(YEAR(L982-30),TEXT(MONTH(L982-30),"00"),J982)</f>
        <v>2023085</v>
      </c>
      <c r="J982" s="44" t="n">
        <v>5</v>
      </c>
      <c r="K982" s="46" t="s">
        <v>785</v>
      </c>
      <c r="L982" s="33" t="n">
        <v>45188</v>
      </c>
      <c r="M982" s="27"/>
      <c r="N982" s="27"/>
      <c r="O982" s="27"/>
      <c r="P982" s="27"/>
      <c r="Q982" s="27"/>
    </row>
    <row r="983" customFormat="false" ht="13.9" hidden="false" customHeight="false" outlineLevel="0" collapsed="false">
      <c r="A983" s="27"/>
      <c r="B983" s="43"/>
      <c r="C983" s="27"/>
      <c r="D983" s="30" t="str">
        <f aca="false">CONCATENATE(YEAR(F983),TEXT(MONTH(F983),"00"),E983)</f>
        <v>2023094</v>
      </c>
      <c r="E983" s="31" t="n">
        <v>4</v>
      </c>
      <c r="F983" s="32" t="n">
        <v>45170</v>
      </c>
      <c r="G983" s="33" t="s">
        <v>838</v>
      </c>
      <c r="H983" s="27"/>
      <c r="I983" s="30" t="str">
        <f aca="false">CONCATENATE(YEAR(L983-30),TEXT(MONTH(L983-30),"00"),J983)</f>
        <v>2023095</v>
      </c>
      <c r="J983" s="44" t="n">
        <v>5</v>
      </c>
      <c r="K983" s="46" t="s">
        <v>787</v>
      </c>
      <c r="L983" s="33" t="n">
        <v>45217</v>
      </c>
      <c r="M983" s="27"/>
      <c r="N983" s="27"/>
      <c r="O983" s="27"/>
      <c r="P983" s="27"/>
      <c r="Q983" s="27"/>
    </row>
    <row r="984" customFormat="false" ht="13.9" hidden="false" customHeight="false" outlineLevel="0" collapsed="false">
      <c r="A984" s="27"/>
      <c r="B984" s="43"/>
      <c r="C984" s="27"/>
      <c r="D984" s="30" t="str">
        <f aca="false">CONCATENATE(YEAR(F984),TEXT(MONTH(F984),"00"),E984)</f>
        <v>2023104</v>
      </c>
      <c r="E984" s="31" t="n">
        <v>4</v>
      </c>
      <c r="F984" s="32" t="n">
        <v>45200</v>
      </c>
      <c r="G984" s="33" t="s">
        <v>839</v>
      </c>
      <c r="H984" s="27"/>
      <c r="I984" s="30" t="str">
        <f aca="false">CONCATENATE(YEAR(L984-30),TEXT(MONTH(L984-30),"00"),J984)</f>
        <v>2023105</v>
      </c>
      <c r="J984" s="44" t="n">
        <v>5</v>
      </c>
      <c r="K984" s="46" t="s">
        <v>789</v>
      </c>
      <c r="L984" s="33" t="n">
        <v>45250</v>
      </c>
      <c r="M984" s="27"/>
      <c r="N984" s="27"/>
      <c r="O984" s="27"/>
      <c r="P984" s="27"/>
      <c r="Q984" s="27"/>
    </row>
    <row r="985" customFormat="false" ht="13.9" hidden="false" customHeight="false" outlineLevel="0" collapsed="false">
      <c r="A985" s="27"/>
      <c r="B985" s="43"/>
      <c r="C985" s="27"/>
      <c r="D985" s="30" t="str">
        <f aca="false">CONCATENATE(YEAR(F985),TEXT(MONTH(F985),"00"),E985)</f>
        <v>2023114</v>
      </c>
      <c r="E985" s="31" t="n">
        <v>4</v>
      </c>
      <c r="F985" s="32" t="n">
        <v>45231</v>
      </c>
      <c r="G985" s="33" t="s">
        <v>840</v>
      </c>
      <c r="H985" s="27"/>
      <c r="I985" s="30" t="str">
        <f aca="false">CONCATENATE(YEAR(L985-30),TEXT(MONTH(L985-30),"00"),J985)</f>
        <v>2023115</v>
      </c>
      <c r="J985" s="44" t="n">
        <v>5</v>
      </c>
      <c r="K985" s="46" t="s">
        <v>791</v>
      </c>
      <c r="L985" s="33" t="n">
        <v>45280</v>
      </c>
      <c r="M985" s="27"/>
      <c r="N985" s="27"/>
      <c r="O985" s="27"/>
      <c r="P985" s="27"/>
      <c r="Q985" s="27"/>
    </row>
    <row r="986" customFormat="false" ht="13.9" hidden="false" customHeight="false" outlineLevel="0" collapsed="false">
      <c r="A986" s="27"/>
      <c r="B986" s="43"/>
      <c r="C986" s="27"/>
      <c r="D986" s="30" t="str">
        <f aca="false">CONCATENATE(YEAR(F986),TEXT(MONTH(F986),"00"),E986)</f>
        <v>2023124</v>
      </c>
      <c r="E986" s="31" t="n">
        <v>4</v>
      </c>
      <c r="F986" s="32" t="n">
        <v>45261</v>
      </c>
      <c r="G986" s="33" t="s">
        <v>841</v>
      </c>
      <c r="H986" s="27"/>
      <c r="I986" s="30" t="str">
        <f aca="false">CONCATENATE(YEAR(L986-30),TEXT(MONTH(L986-30),"00"),J986)</f>
        <v>2023125</v>
      </c>
      <c r="J986" s="44" t="n">
        <v>5</v>
      </c>
      <c r="K986" s="46" t="s">
        <v>793</v>
      </c>
      <c r="L986" s="33" t="n">
        <v>45309</v>
      </c>
      <c r="M986" s="27"/>
      <c r="N986" s="27"/>
      <c r="O986" s="27"/>
      <c r="P986" s="27"/>
      <c r="Q986" s="27"/>
    </row>
    <row r="987" customFormat="false" ht="13.9" hidden="false" customHeight="false" outlineLevel="0" collapsed="false">
      <c r="A987" s="27"/>
      <c r="B987" s="43"/>
      <c r="C987" s="27"/>
      <c r="D987" s="30" t="str">
        <f aca="false">CONCATENATE(YEAR(F987),TEXT(MONTH(F987),"00"),E987)</f>
        <v>2023015</v>
      </c>
      <c r="E987" s="31" t="n">
        <v>5</v>
      </c>
      <c r="F987" s="32" t="n">
        <v>44927</v>
      </c>
      <c r="G987" s="33" t="s">
        <v>830</v>
      </c>
      <c r="H987" s="27"/>
      <c r="I987" s="30" t="str">
        <f aca="false">CONCATENATE(YEAR(L987-30),TEXT(MONTH(L987-30),"00"),J987)</f>
        <v>2023016</v>
      </c>
      <c r="J987" s="44" t="n">
        <v>6</v>
      </c>
      <c r="K987" s="46" t="s">
        <v>771</v>
      </c>
      <c r="L987" s="33" t="n">
        <v>44977</v>
      </c>
      <c r="M987" s="27"/>
      <c r="N987" s="27"/>
      <c r="O987" s="27"/>
      <c r="P987" s="27"/>
      <c r="Q987" s="27"/>
    </row>
    <row r="988" customFormat="false" ht="13.9" hidden="false" customHeight="false" outlineLevel="0" collapsed="false">
      <c r="A988" s="27"/>
      <c r="B988" s="43"/>
      <c r="C988" s="27"/>
      <c r="D988" s="30" t="str">
        <f aca="false">CONCATENATE(YEAR(F988),TEXT(MONTH(F988),"00"),E988)</f>
        <v>2023025</v>
      </c>
      <c r="E988" s="31" t="n">
        <v>5</v>
      </c>
      <c r="F988" s="32" t="n">
        <v>44958</v>
      </c>
      <c r="G988" s="33" t="s">
        <v>831</v>
      </c>
      <c r="H988" s="27"/>
      <c r="I988" s="30" t="str">
        <f aca="false">CONCATENATE(YEAR(L988-30),TEXT(MONTH(L988-30),"00"),J988)</f>
        <v>2023026</v>
      </c>
      <c r="J988" s="44" t="n">
        <v>6</v>
      </c>
      <c r="K988" s="46" t="s">
        <v>773</v>
      </c>
      <c r="L988" s="33" t="n">
        <v>45005</v>
      </c>
      <c r="M988" s="27"/>
      <c r="N988" s="27"/>
      <c r="O988" s="27"/>
      <c r="P988" s="27"/>
      <c r="Q988" s="27"/>
    </row>
    <row r="989" customFormat="false" ht="13.9" hidden="false" customHeight="false" outlineLevel="0" collapsed="false">
      <c r="A989" s="27"/>
      <c r="B989" s="43"/>
      <c r="C989" s="27"/>
      <c r="D989" s="30" t="str">
        <f aca="false">CONCATENATE(YEAR(F989),TEXT(MONTH(F989),"00"),E989)</f>
        <v>2023035</v>
      </c>
      <c r="E989" s="31" t="n">
        <v>5</v>
      </c>
      <c r="F989" s="32" t="n">
        <v>44986</v>
      </c>
      <c r="G989" s="33" t="s">
        <v>832</v>
      </c>
      <c r="H989" s="27"/>
      <c r="I989" s="30" t="str">
        <f aca="false">CONCATENATE(YEAR(L989-30),TEXT(MONTH(L989-30),"00"),J989)</f>
        <v>2023036</v>
      </c>
      <c r="J989" s="44" t="n">
        <v>6</v>
      </c>
      <c r="K989" s="46" t="s">
        <v>775</v>
      </c>
      <c r="L989" s="33" t="n">
        <v>45040</v>
      </c>
      <c r="M989" s="27"/>
      <c r="N989" s="27"/>
      <c r="O989" s="27"/>
      <c r="P989" s="27"/>
      <c r="Q989" s="27"/>
    </row>
    <row r="990" customFormat="false" ht="13.9" hidden="false" customHeight="false" outlineLevel="0" collapsed="false">
      <c r="A990" s="27"/>
      <c r="B990" s="43"/>
      <c r="C990" s="27"/>
      <c r="D990" s="30" t="str">
        <f aca="false">CONCATENATE(YEAR(F990),TEXT(MONTH(F990),"00"),E990)</f>
        <v>2023045</v>
      </c>
      <c r="E990" s="31" t="n">
        <v>5</v>
      </c>
      <c r="F990" s="32" t="n">
        <v>45017</v>
      </c>
      <c r="G990" s="33" t="s">
        <v>833</v>
      </c>
      <c r="H990" s="27"/>
      <c r="I990" s="30" t="str">
        <f aca="false">CONCATENATE(YEAR(L990-30),TEXT(MONTH(L990-30),"00"),J990)</f>
        <v>2023046</v>
      </c>
      <c r="J990" s="44" t="n">
        <v>6</v>
      </c>
      <c r="K990" s="46" t="s">
        <v>777</v>
      </c>
      <c r="L990" s="33" t="n">
        <v>45065</v>
      </c>
      <c r="M990" s="27"/>
      <c r="N990" s="27"/>
      <c r="O990" s="27"/>
      <c r="P990" s="27"/>
      <c r="Q990" s="27"/>
    </row>
    <row r="991" customFormat="false" ht="13.9" hidden="false" customHeight="false" outlineLevel="0" collapsed="false">
      <c r="A991" s="27"/>
      <c r="B991" s="43"/>
      <c r="C991" s="27"/>
      <c r="D991" s="30" t="str">
        <f aca="false">CONCATENATE(YEAR(F991),TEXT(MONTH(F991),"00"),E991)</f>
        <v>2023055</v>
      </c>
      <c r="E991" s="31" t="n">
        <v>5</v>
      </c>
      <c r="F991" s="32" t="n">
        <v>45047</v>
      </c>
      <c r="G991" s="33" t="s">
        <v>834</v>
      </c>
      <c r="H991" s="27"/>
      <c r="I991" s="30" t="str">
        <f aca="false">CONCATENATE(YEAR(L991-30),TEXT(MONTH(L991-30),"00"),J991)</f>
        <v>2023056</v>
      </c>
      <c r="J991" s="44" t="n">
        <v>6</v>
      </c>
      <c r="K991" s="46" t="s">
        <v>779</v>
      </c>
      <c r="L991" s="33" t="n">
        <v>45097</v>
      </c>
      <c r="M991" s="27"/>
      <c r="N991" s="27"/>
      <c r="O991" s="27"/>
      <c r="P991" s="27"/>
      <c r="Q991" s="27"/>
    </row>
    <row r="992" customFormat="false" ht="13.9" hidden="false" customHeight="false" outlineLevel="0" collapsed="false">
      <c r="A992" s="27"/>
      <c r="B992" s="43"/>
      <c r="C992" s="27"/>
      <c r="D992" s="30" t="str">
        <f aca="false">CONCATENATE(YEAR(F992),TEXT(MONTH(F992),"00"),E992)</f>
        <v>2023065</v>
      </c>
      <c r="E992" s="31" t="n">
        <v>5</v>
      </c>
      <c r="F992" s="32" t="n">
        <v>45078</v>
      </c>
      <c r="G992" s="33" t="s">
        <v>835</v>
      </c>
      <c r="H992" s="27"/>
      <c r="I992" s="30" t="str">
        <f aca="false">CONCATENATE(YEAR(L992-30),TEXT(MONTH(L992-30),"00"),J992)</f>
        <v>2023066</v>
      </c>
      <c r="J992" s="44" t="n">
        <v>6</v>
      </c>
      <c r="K992" s="46" t="s">
        <v>781</v>
      </c>
      <c r="L992" s="33" t="n">
        <v>45127</v>
      </c>
      <c r="M992" s="27"/>
      <c r="N992" s="27"/>
      <c r="O992" s="27"/>
      <c r="P992" s="27"/>
      <c r="Q992" s="27"/>
    </row>
    <row r="993" customFormat="false" ht="13.9" hidden="false" customHeight="false" outlineLevel="0" collapsed="false">
      <c r="A993" s="27"/>
      <c r="B993" s="43"/>
      <c r="C993" s="27"/>
      <c r="D993" s="30" t="str">
        <f aca="false">CONCATENATE(YEAR(F993),TEXT(MONTH(F993),"00"),E993)</f>
        <v>2023075</v>
      </c>
      <c r="E993" s="31" t="n">
        <v>5</v>
      </c>
      <c r="F993" s="32" t="n">
        <v>45108</v>
      </c>
      <c r="G993" s="33" t="s">
        <v>836</v>
      </c>
      <c r="H993" s="27"/>
      <c r="I993" s="30" t="str">
        <f aca="false">CONCATENATE(YEAR(L993-30),TEXT(MONTH(L993-30),"00"),J993)</f>
        <v>2023076</v>
      </c>
      <c r="J993" s="44" t="n">
        <v>6</v>
      </c>
      <c r="K993" s="46" t="s">
        <v>783</v>
      </c>
      <c r="L993" s="33" t="n">
        <v>45156</v>
      </c>
      <c r="M993" s="27"/>
      <c r="N993" s="27"/>
      <c r="O993" s="27"/>
      <c r="P993" s="27"/>
      <c r="Q993" s="27"/>
    </row>
    <row r="994" customFormat="false" ht="13.9" hidden="false" customHeight="false" outlineLevel="0" collapsed="false">
      <c r="A994" s="27"/>
      <c r="B994" s="43"/>
      <c r="C994" s="27"/>
      <c r="D994" s="30" t="str">
        <f aca="false">CONCATENATE(YEAR(F994),TEXT(MONTH(F994),"00"),E994)</f>
        <v>2023085</v>
      </c>
      <c r="E994" s="31" t="n">
        <v>5</v>
      </c>
      <c r="F994" s="32" t="n">
        <v>45139</v>
      </c>
      <c r="G994" s="33" t="s">
        <v>837</v>
      </c>
      <c r="H994" s="27"/>
      <c r="I994" s="30" t="str">
        <f aca="false">CONCATENATE(YEAR(L994-30),TEXT(MONTH(L994-30),"00"),J994)</f>
        <v>2023086</v>
      </c>
      <c r="J994" s="44" t="n">
        <v>6</v>
      </c>
      <c r="K994" s="46" t="s">
        <v>785</v>
      </c>
      <c r="L994" s="33" t="n">
        <v>45189</v>
      </c>
      <c r="M994" s="27"/>
      <c r="N994" s="27"/>
      <c r="O994" s="27"/>
      <c r="P994" s="27"/>
      <c r="Q994" s="27"/>
    </row>
    <row r="995" customFormat="false" ht="13.9" hidden="false" customHeight="false" outlineLevel="0" collapsed="false">
      <c r="A995" s="27"/>
      <c r="B995" s="43"/>
      <c r="C995" s="27"/>
      <c r="D995" s="30" t="str">
        <f aca="false">CONCATENATE(YEAR(F995),TEXT(MONTH(F995),"00"),E995)</f>
        <v>2023095</v>
      </c>
      <c r="E995" s="31" t="n">
        <v>5</v>
      </c>
      <c r="F995" s="32" t="n">
        <v>45170</v>
      </c>
      <c r="G995" s="33" t="s">
        <v>838</v>
      </c>
      <c r="H995" s="27"/>
      <c r="I995" s="30" t="str">
        <f aca="false">CONCATENATE(YEAR(L995-30),TEXT(MONTH(L995-30),"00"),J995)</f>
        <v>2023096</v>
      </c>
      <c r="J995" s="44" t="n">
        <v>6</v>
      </c>
      <c r="K995" s="46" t="s">
        <v>787</v>
      </c>
      <c r="L995" s="33" t="n">
        <v>45218</v>
      </c>
      <c r="M995" s="27"/>
      <c r="N995" s="27"/>
      <c r="O995" s="27"/>
      <c r="P995" s="27"/>
      <c r="Q995" s="27"/>
    </row>
    <row r="996" customFormat="false" ht="13.9" hidden="false" customHeight="false" outlineLevel="0" collapsed="false">
      <c r="A996" s="27"/>
      <c r="B996" s="43"/>
      <c r="C996" s="27"/>
      <c r="D996" s="30" t="str">
        <f aca="false">CONCATENATE(YEAR(F996),TEXT(MONTH(F996),"00"),E996)</f>
        <v>2023105</v>
      </c>
      <c r="E996" s="31" t="n">
        <v>5</v>
      </c>
      <c r="F996" s="32" t="n">
        <v>45200</v>
      </c>
      <c r="G996" s="33" t="s">
        <v>839</v>
      </c>
      <c r="H996" s="27"/>
      <c r="I996" s="30" t="str">
        <f aca="false">CONCATENATE(YEAR(L996-30),TEXT(MONTH(L996-30),"00"),J996)</f>
        <v>2023106</v>
      </c>
      <c r="J996" s="44" t="n">
        <v>6</v>
      </c>
      <c r="K996" s="46" t="s">
        <v>789</v>
      </c>
      <c r="L996" s="33" t="n">
        <v>45251</v>
      </c>
      <c r="M996" s="27"/>
      <c r="N996" s="27"/>
      <c r="O996" s="27"/>
      <c r="P996" s="27"/>
      <c r="Q996" s="27"/>
    </row>
    <row r="997" customFormat="false" ht="13.9" hidden="false" customHeight="false" outlineLevel="0" collapsed="false">
      <c r="A997" s="27"/>
      <c r="B997" s="43"/>
      <c r="C997" s="27"/>
      <c r="D997" s="30" t="str">
        <f aca="false">CONCATENATE(YEAR(F997),TEXT(MONTH(F997),"00"),E997)</f>
        <v>2023115</v>
      </c>
      <c r="E997" s="31" t="n">
        <v>5</v>
      </c>
      <c r="F997" s="32" t="n">
        <v>45231</v>
      </c>
      <c r="G997" s="33" t="s">
        <v>840</v>
      </c>
      <c r="H997" s="27"/>
      <c r="I997" s="30" t="str">
        <f aca="false">CONCATENATE(YEAR(L997-30),TEXT(MONTH(L997-30),"00"),J997)</f>
        <v>2023116</v>
      </c>
      <c r="J997" s="44" t="n">
        <v>6</v>
      </c>
      <c r="K997" s="46" t="s">
        <v>791</v>
      </c>
      <c r="L997" s="33" t="n">
        <v>45281</v>
      </c>
      <c r="M997" s="27"/>
      <c r="N997" s="27"/>
      <c r="O997" s="27"/>
      <c r="P997" s="27"/>
      <c r="Q997" s="27"/>
    </row>
    <row r="998" customFormat="false" ht="13.9" hidden="false" customHeight="false" outlineLevel="0" collapsed="false">
      <c r="A998" s="27"/>
      <c r="B998" s="43"/>
      <c r="C998" s="27"/>
      <c r="D998" s="30" t="str">
        <f aca="false">CONCATENATE(YEAR(F998),TEXT(MONTH(F998),"00"),E998)</f>
        <v>2023125</v>
      </c>
      <c r="E998" s="31" t="n">
        <v>5</v>
      </c>
      <c r="F998" s="32" t="n">
        <v>45261</v>
      </c>
      <c r="G998" s="33" t="s">
        <v>841</v>
      </c>
      <c r="H998" s="27"/>
      <c r="I998" s="30" t="str">
        <f aca="false">CONCATENATE(YEAR(L998-30),TEXT(MONTH(L998-30),"00"),J998)</f>
        <v>2023126</v>
      </c>
      <c r="J998" s="44" t="n">
        <v>6</v>
      </c>
      <c r="K998" s="46" t="s">
        <v>793</v>
      </c>
      <c r="L998" s="33" t="n">
        <v>45310</v>
      </c>
      <c r="M998" s="27"/>
      <c r="N998" s="27"/>
      <c r="O998" s="27"/>
      <c r="P998" s="27"/>
      <c r="Q998" s="27"/>
    </row>
    <row r="999" customFormat="false" ht="13.9" hidden="false" customHeight="false" outlineLevel="0" collapsed="false">
      <c r="A999" s="27"/>
      <c r="B999" s="43"/>
      <c r="C999" s="27"/>
      <c r="D999" s="30" t="str">
        <f aca="false">CONCATENATE(YEAR(F999),TEXT(MONTH(F999),"00"),E999)</f>
        <v>2023016</v>
      </c>
      <c r="E999" s="31" t="n">
        <v>6</v>
      </c>
      <c r="F999" s="32" t="n">
        <v>44927</v>
      </c>
      <c r="G999" s="33" t="s">
        <v>842</v>
      </c>
      <c r="H999" s="27"/>
      <c r="I999" s="30" t="str">
        <f aca="false">CONCATENATE(YEAR(L999-30),TEXT(MONTH(L999-30),"00"),J999)</f>
        <v>2023017</v>
      </c>
      <c r="J999" s="44" t="n">
        <v>7</v>
      </c>
      <c r="K999" s="46" t="s">
        <v>771</v>
      </c>
      <c r="L999" s="33" t="n">
        <v>44977</v>
      </c>
      <c r="M999" s="27"/>
      <c r="N999" s="27"/>
      <c r="O999" s="27"/>
      <c r="P999" s="27"/>
      <c r="Q999" s="27"/>
    </row>
    <row r="1000" customFormat="false" ht="13.9" hidden="false" customHeight="false" outlineLevel="0" collapsed="false">
      <c r="A1000" s="27"/>
      <c r="B1000" s="43"/>
      <c r="C1000" s="27"/>
      <c r="D1000" s="30" t="str">
        <f aca="false">CONCATENATE(YEAR(F1000),TEXT(MONTH(F1000),"00"),E1000)</f>
        <v>2023026</v>
      </c>
      <c r="E1000" s="31" t="n">
        <v>6</v>
      </c>
      <c r="F1000" s="32" t="n">
        <v>44958</v>
      </c>
      <c r="G1000" s="33" t="s">
        <v>843</v>
      </c>
      <c r="H1000" s="27"/>
      <c r="I1000" s="30" t="str">
        <f aca="false">CONCATENATE(YEAR(L1000-30),TEXT(MONTH(L1000-30),"00"),J1000)</f>
        <v>2023027</v>
      </c>
      <c r="J1000" s="44" t="n">
        <v>7</v>
      </c>
      <c r="K1000" s="46" t="s">
        <v>773</v>
      </c>
      <c r="L1000" s="33" t="n">
        <v>45005</v>
      </c>
      <c r="M1000" s="27"/>
      <c r="N1000" s="27"/>
      <c r="O1000" s="27"/>
      <c r="P1000" s="27"/>
      <c r="Q1000" s="27"/>
    </row>
    <row r="1001" customFormat="false" ht="13.9" hidden="false" customHeight="false" outlineLevel="0" collapsed="false">
      <c r="A1001" s="27"/>
      <c r="B1001" s="43"/>
      <c r="C1001" s="27"/>
      <c r="D1001" s="30" t="str">
        <f aca="false">CONCATENATE(YEAR(F1001),TEXT(MONTH(F1001),"00"),E1001)</f>
        <v>2023036</v>
      </c>
      <c r="E1001" s="31" t="n">
        <v>6</v>
      </c>
      <c r="F1001" s="32" t="n">
        <v>44986</v>
      </c>
      <c r="G1001" s="33" t="s">
        <v>844</v>
      </c>
      <c r="H1001" s="27"/>
      <c r="I1001" s="30" t="str">
        <f aca="false">CONCATENATE(YEAR(L1001-30),TEXT(MONTH(L1001-30),"00"),J1001)</f>
        <v>2023037</v>
      </c>
      <c r="J1001" s="44" t="n">
        <v>7</v>
      </c>
      <c r="K1001" s="46" t="s">
        <v>775</v>
      </c>
      <c r="L1001" s="33" t="n">
        <v>45040</v>
      </c>
      <c r="M1001" s="27"/>
      <c r="N1001" s="27"/>
      <c r="O1001" s="27"/>
      <c r="P1001" s="27"/>
      <c r="Q1001" s="27"/>
    </row>
    <row r="1002" customFormat="false" ht="13.9" hidden="false" customHeight="false" outlineLevel="0" collapsed="false">
      <c r="A1002" s="27"/>
      <c r="B1002" s="43"/>
      <c r="C1002" s="27"/>
      <c r="D1002" s="30" t="str">
        <f aca="false">CONCATENATE(YEAR(F1002),TEXT(MONTH(F1002),"00"),E1002)</f>
        <v>2023046</v>
      </c>
      <c r="E1002" s="31" t="n">
        <v>6</v>
      </c>
      <c r="F1002" s="32" t="n">
        <v>45017</v>
      </c>
      <c r="G1002" s="33" t="s">
        <v>845</v>
      </c>
      <c r="H1002" s="27"/>
      <c r="I1002" s="30" t="str">
        <f aca="false">CONCATENATE(YEAR(L1002-30),TEXT(MONTH(L1002-30),"00"),J1002)</f>
        <v>2023047</v>
      </c>
      <c r="J1002" s="44" t="n">
        <v>7</v>
      </c>
      <c r="K1002" s="46" t="s">
        <v>777</v>
      </c>
      <c r="L1002" s="33" t="n">
        <v>45065</v>
      </c>
      <c r="M1002" s="27"/>
      <c r="N1002" s="27"/>
      <c r="O1002" s="27"/>
      <c r="P1002" s="27"/>
      <c r="Q1002" s="27"/>
    </row>
    <row r="1003" customFormat="false" ht="13.9" hidden="false" customHeight="false" outlineLevel="0" collapsed="false">
      <c r="A1003" s="27"/>
      <c r="B1003" s="43"/>
      <c r="C1003" s="27"/>
      <c r="D1003" s="30" t="str">
        <f aca="false">CONCATENATE(YEAR(F1003),TEXT(MONTH(F1003),"00"),E1003)</f>
        <v>2023056</v>
      </c>
      <c r="E1003" s="31" t="n">
        <v>6</v>
      </c>
      <c r="F1003" s="32" t="n">
        <v>45047</v>
      </c>
      <c r="G1003" s="33" t="s">
        <v>846</v>
      </c>
      <c r="H1003" s="27"/>
      <c r="I1003" s="30" t="str">
        <f aca="false">CONCATENATE(YEAR(L1003-30),TEXT(MONTH(L1003-30),"00"),J1003)</f>
        <v>2023057</v>
      </c>
      <c r="J1003" s="44" t="n">
        <v>7</v>
      </c>
      <c r="K1003" s="46" t="s">
        <v>779</v>
      </c>
      <c r="L1003" s="33" t="n">
        <v>45097</v>
      </c>
      <c r="M1003" s="27"/>
      <c r="N1003" s="27"/>
      <c r="O1003" s="27"/>
      <c r="P1003" s="27"/>
      <c r="Q1003" s="27"/>
    </row>
    <row r="1004" customFormat="false" ht="13.9" hidden="false" customHeight="false" outlineLevel="0" collapsed="false">
      <c r="A1004" s="27"/>
      <c r="B1004" s="43"/>
      <c r="C1004" s="27"/>
      <c r="D1004" s="30" t="str">
        <f aca="false">CONCATENATE(YEAR(F1004),TEXT(MONTH(F1004),"00"),E1004)</f>
        <v>2023066</v>
      </c>
      <c r="E1004" s="31" t="n">
        <v>6</v>
      </c>
      <c r="F1004" s="32" t="n">
        <v>45078</v>
      </c>
      <c r="G1004" s="33" t="s">
        <v>847</v>
      </c>
      <c r="H1004" s="27"/>
      <c r="I1004" s="30" t="str">
        <f aca="false">CONCATENATE(YEAR(L1004-30),TEXT(MONTH(L1004-30),"00"),J1004)</f>
        <v>2023067</v>
      </c>
      <c r="J1004" s="44" t="n">
        <v>7</v>
      </c>
      <c r="K1004" s="46" t="s">
        <v>781</v>
      </c>
      <c r="L1004" s="33" t="n">
        <v>45127</v>
      </c>
      <c r="M1004" s="27"/>
      <c r="N1004" s="27"/>
      <c r="O1004" s="27"/>
      <c r="P1004" s="27"/>
      <c r="Q1004" s="27"/>
    </row>
    <row r="1005" customFormat="false" ht="13.9" hidden="false" customHeight="false" outlineLevel="0" collapsed="false">
      <c r="A1005" s="27"/>
      <c r="B1005" s="43"/>
      <c r="C1005" s="27"/>
      <c r="D1005" s="30" t="str">
        <f aca="false">CONCATENATE(YEAR(F1005),TEXT(MONTH(F1005),"00"),E1005)</f>
        <v>2023076</v>
      </c>
      <c r="E1005" s="31" t="n">
        <v>6</v>
      </c>
      <c r="F1005" s="32" t="n">
        <v>45108</v>
      </c>
      <c r="G1005" s="33" t="s">
        <v>848</v>
      </c>
      <c r="H1005" s="27"/>
      <c r="I1005" s="30" t="str">
        <f aca="false">CONCATENATE(YEAR(L1005-30),TEXT(MONTH(L1005-30),"00"),J1005)</f>
        <v>2023077</v>
      </c>
      <c r="J1005" s="44" t="n">
        <v>7</v>
      </c>
      <c r="K1005" s="46" t="s">
        <v>783</v>
      </c>
      <c r="L1005" s="33" t="n">
        <v>45156</v>
      </c>
      <c r="M1005" s="27"/>
      <c r="N1005" s="27"/>
      <c r="O1005" s="27"/>
      <c r="P1005" s="27"/>
      <c r="Q1005" s="27"/>
    </row>
    <row r="1006" customFormat="false" ht="13.9" hidden="false" customHeight="false" outlineLevel="0" collapsed="false">
      <c r="A1006" s="27"/>
      <c r="B1006" s="43"/>
      <c r="C1006" s="27"/>
      <c r="D1006" s="30" t="str">
        <f aca="false">CONCATENATE(YEAR(F1006),TEXT(MONTH(F1006),"00"),E1006)</f>
        <v>2023086</v>
      </c>
      <c r="E1006" s="31" t="n">
        <v>6</v>
      </c>
      <c r="F1006" s="32" t="n">
        <v>45139</v>
      </c>
      <c r="G1006" s="33" t="s">
        <v>849</v>
      </c>
      <c r="H1006" s="27"/>
      <c r="I1006" s="30" t="str">
        <f aca="false">CONCATENATE(YEAR(L1006-30),TEXT(MONTH(L1006-30),"00"),J1006)</f>
        <v>2023087</v>
      </c>
      <c r="J1006" s="44" t="n">
        <v>7</v>
      </c>
      <c r="K1006" s="46" t="s">
        <v>785</v>
      </c>
      <c r="L1006" s="33" t="n">
        <v>45189</v>
      </c>
      <c r="M1006" s="27"/>
      <c r="N1006" s="27"/>
      <c r="O1006" s="27"/>
      <c r="P1006" s="27"/>
      <c r="Q1006" s="27"/>
    </row>
    <row r="1007" customFormat="false" ht="13.9" hidden="false" customHeight="false" outlineLevel="0" collapsed="false">
      <c r="A1007" s="27"/>
      <c r="B1007" s="43"/>
      <c r="C1007" s="27"/>
      <c r="D1007" s="30" t="str">
        <f aca="false">CONCATENATE(YEAR(F1007),TEXT(MONTH(F1007),"00"),E1007)</f>
        <v>2023096</v>
      </c>
      <c r="E1007" s="31" t="n">
        <v>6</v>
      </c>
      <c r="F1007" s="32" t="n">
        <v>45170</v>
      </c>
      <c r="G1007" s="33" t="s">
        <v>850</v>
      </c>
      <c r="H1007" s="27"/>
      <c r="I1007" s="30" t="str">
        <f aca="false">CONCATENATE(YEAR(L1007-30),TEXT(MONTH(L1007-30),"00"),J1007)</f>
        <v>2023097</v>
      </c>
      <c r="J1007" s="44" t="n">
        <v>7</v>
      </c>
      <c r="K1007" s="46" t="s">
        <v>787</v>
      </c>
      <c r="L1007" s="33" t="n">
        <v>45218</v>
      </c>
      <c r="M1007" s="27"/>
      <c r="N1007" s="27"/>
      <c r="O1007" s="27"/>
      <c r="P1007" s="27"/>
      <c r="Q1007" s="27"/>
    </row>
    <row r="1008" customFormat="false" ht="13.9" hidden="false" customHeight="false" outlineLevel="0" collapsed="false">
      <c r="A1008" s="27"/>
      <c r="B1008" s="43"/>
      <c r="C1008" s="27"/>
      <c r="D1008" s="30" t="str">
        <f aca="false">CONCATENATE(YEAR(F1008),TEXT(MONTH(F1008),"00"),E1008)</f>
        <v>2023106</v>
      </c>
      <c r="E1008" s="31" t="n">
        <v>6</v>
      </c>
      <c r="F1008" s="32" t="n">
        <v>45200</v>
      </c>
      <c r="G1008" s="33" t="s">
        <v>851</v>
      </c>
      <c r="H1008" s="27"/>
      <c r="I1008" s="30" t="str">
        <f aca="false">CONCATENATE(YEAR(L1008-30),TEXT(MONTH(L1008-30),"00"),J1008)</f>
        <v>2023107</v>
      </c>
      <c r="J1008" s="44" t="n">
        <v>7</v>
      </c>
      <c r="K1008" s="46" t="s">
        <v>789</v>
      </c>
      <c r="L1008" s="33" t="n">
        <v>45251</v>
      </c>
      <c r="M1008" s="27"/>
      <c r="N1008" s="27"/>
      <c r="O1008" s="27"/>
      <c r="P1008" s="27"/>
      <c r="Q1008" s="27"/>
    </row>
    <row r="1009" customFormat="false" ht="13.9" hidden="false" customHeight="false" outlineLevel="0" collapsed="false">
      <c r="A1009" s="27"/>
      <c r="B1009" s="43"/>
      <c r="C1009" s="27"/>
      <c r="D1009" s="30" t="str">
        <f aca="false">CONCATENATE(YEAR(F1009),TEXT(MONTH(F1009),"00"),E1009)</f>
        <v>2023116</v>
      </c>
      <c r="E1009" s="31" t="n">
        <v>6</v>
      </c>
      <c r="F1009" s="32" t="n">
        <v>45231</v>
      </c>
      <c r="G1009" s="33" t="s">
        <v>852</v>
      </c>
      <c r="H1009" s="27"/>
      <c r="I1009" s="30" t="str">
        <f aca="false">CONCATENATE(YEAR(L1009-30),TEXT(MONTH(L1009-30),"00"),J1009)</f>
        <v>2023117</v>
      </c>
      <c r="J1009" s="44" t="n">
        <v>7</v>
      </c>
      <c r="K1009" s="46" t="s">
        <v>791</v>
      </c>
      <c r="L1009" s="33" t="n">
        <v>45281</v>
      </c>
      <c r="M1009" s="27"/>
      <c r="N1009" s="27"/>
      <c r="O1009" s="27"/>
      <c r="P1009" s="27"/>
      <c r="Q1009" s="27"/>
    </row>
    <row r="1010" customFormat="false" ht="13.9" hidden="false" customHeight="false" outlineLevel="0" collapsed="false">
      <c r="A1010" s="27"/>
      <c r="B1010" s="43"/>
      <c r="C1010" s="27"/>
      <c r="D1010" s="30" t="str">
        <f aca="false">CONCATENATE(YEAR(F1010),TEXT(MONTH(F1010),"00"),E1010)</f>
        <v>2023126</v>
      </c>
      <c r="E1010" s="31" t="n">
        <v>6</v>
      </c>
      <c r="F1010" s="32" t="n">
        <v>45261</v>
      </c>
      <c r="G1010" s="33" t="s">
        <v>853</v>
      </c>
      <c r="H1010" s="27"/>
      <c r="I1010" s="30" t="str">
        <f aca="false">CONCATENATE(YEAR(L1010-30),TEXT(MONTH(L1010-30),"00"),J1010)</f>
        <v>2023127</v>
      </c>
      <c r="J1010" s="44" t="n">
        <v>7</v>
      </c>
      <c r="K1010" s="46" t="s">
        <v>793</v>
      </c>
      <c r="L1010" s="33" t="n">
        <v>45310</v>
      </c>
      <c r="M1010" s="27"/>
      <c r="N1010" s="27"/>
      <c r="O1010" s="27"/>
      <c r="P1010" s="27"/>
      <c r="Q1010" s="27"/>
    </row>
    <row r="1011" customFormat="false" ht="13.9" hidden="false" customHeight="false" outlineLevel="0" collapsed="false">
      <c r="A1011" s="27"/>
      <c r="B1011" s="43"/>
      <c r="C1011" s="27"/>
      <c r="D1011" s="30" t="str">
        <f aca="false">CONCATENATE(YEAR(F1011),TEXT(MONTH(F1011),"00"),E1011)</f>
        <v>2023017</v>
      </c>
      <c r="E1011" s="31" t="n">
        <v>7</v>
      </c>
      <c r="F1011" s="32" t="n">
        <v>44927</v>
      </c>
      <c r="G1011" s="33" t="s">
        <v>842</v>
      </c>
      <c r="H1011" s="27"/>
      <c r="I1011" s="30" t="str">
        <f aca="false">CONCATENATE(YEAR(L1011-30),TEXT(MONTH(L1011-30),"00"),J1011)</f>
        <v>2023018</v>
      </c>
      <c r="J1011" s="44" t="n">
        <v>8</v>
      </c>
      <c r="K1011" s="46" t="s">
        <v>771</v>
      </c>
      <c r="L1011" s="33" t="n">
        <v>44978</v>
      </c>
      <c r="M1011" s="27"/>
      <c r="N1011" s="27"/>
      <c r="O1011" s="27"/>
      <c r="P1011" s="27"/>
      <c r="Q1011" s="27"/>
    </row>
    <row r="1012" customFormat="false" ht="13.9" hidden="false" customHeight="false" outlineLevel="0" collapsed="false">
      <c r="A1012" s="27"/>
      <c r="B1012" s="43"/>
      <c r="C1012" s="27"/>
      <c r="D1012" s="30" t="str">
        <f aca="false">CONCATENATE(YEAR(F1012),TEXT(MONTH(F1012),"00"),E1012)</f>
        <v>2023027</v>
      </c>
      <c r="E1012" s="31" t="n">
        <v>7</v>
      </c>
      <c r="F1012" s="32" t="n">
        <v>44958</v>
      </c>
      <c r="G1012" s="33" t="s">
        <v>843</v>
      </c>
      <c r="H1012" s="27"/>
      <c r="I1012" s="30" t="str">
        <f aca="false">CONCATENATE(YEAR(L1012-30),TEXT(MONTH(L1012-30),"00"),J1012)</f>
        <v>2023028</v>
      </c>
      <c r="J1012" s="44" t="n">
        <v>8</v>
      </c>
      <c r="K1012" s="46" t="s">
        <v>773</v>
      </c>
      <c r="L1012" s="33" t="n">
        <v>45006</v>
      </c>
      <c r="M1012" s="27"/>
      <c r="N1012" s="27"/>
      <c r="O1012" s="27"/>
      <c r="P1012" s="27"/>
      <c r="Q1012" s="27"/>
    </row>
    <row r="1013" customFormat="false" ht="13.9" hidden="false" customHeight="false" outlineLevel="0" collapsed="false">
      <c r="A1013" s="27"/>
      <c r="B1013" s="43"/>
      <c r="C1013" s="27"/>
      <c r="D1013" s="30" t="str">
        <f aca="false">CONCATENATE(YEAR(F1013),TEXT(MONTH(F1013),"00"),E1013)</f>
        <v>2023037</v>
      </c>
      <c r="E1013" s="31" t="n">
        <v>7</v>
      </c>
      <c r="F1013" s="32" t="n">
        <v>44986</v>
      </c>
      <c r="G1013" s="33" t="s">
        <v>844</v>
      </c>
      <c r="H1013" s="27"/>
      <c r="I1013" s="30" t="str">
        <f aca="false">CONCATENATE(YEAR(L1013-30),TEXT(MONTH(L1013-30),"00"),J1013)</f>
        <v>2023038</v>
      </c>
      <c r="J1013" s="44" t="n">
        <v>8</v>
      </c>
      <c r="K1013" s="46" t="s">
        <v>775</v>
      </c>
      <c r="L1013" s="33" t="n">
        <v>45041</v>
      </c>
      <c r="M1013" s="27"/>
      <c r="N1013" s="27"/>
      <c r="O1013" s="27"/>
      <c r="P1013" s="27"/>
      <c r="Q1013" s="27"/>
    </row>
    <row r="1014" customFormat="false" ht="13.9" hidden="false" customHeight="false" outlineLevel="0" collapsed="false">
      <c r="A1014" s="27"/>
      <c r="B1014" s="43"/>
      <c r="C1014" s="27"/>
      <c r="D1014" s="30" t="str">
        <f aca="false">CONCATENATE(YEAR(F1014),TEXT(MONTH(F1014),"00"),E1014)</f>
        <v>2023047</v>
      </c>
      <c r="E1014" s="31" t="n">
        <v>7</v>
      </c>
      <c r="F1014" s="32" t="n">
        <v>45017</v>
      </c>
      <c r="G1014" s="33" t="s">
        <v>845</v>
      </c>
      <c r="H1014" s="27"/>
      <c r="I1014" s="30" t="str">
        <f aca="false">CONCATENATE(YEAR(L1014-30),TEXT(MONTH(L1014-30),"00"),J1014)</f>
        <v>2023048</v>
      </c>
      <c r="J1014" s="44" t="n">
        <v>8</v>
      </c>
      <c r="K1014" s="46" t="s">
        <v>777</v>
      </c>
      <c r="L1014" s="33" t="n">
        <v>45068</v>
      </c>
      <c r="M1014" s="27"/>
      <c r="N1014" s="27"/>
      <c r="O1014" s="27"/>
      <c r="P1014" s="27"/>
      <c r="Q1014" s="27"/>
    </row>
    <row r="1015" customFormat="false" ht="13.9" hidden="false" customHeight="false" outlineLevel="0" collapsed="false">
      <c r="A1015" s="27"/>
      <c r="B1015" s="43"/>
      <c r="C1015" s="27"/>
      <c r="D1015" s="30" t="str">
        <f aca="false">CONCATENATE(YEAR(F1015),TEXT(MONTH(F1015),"00"),E1015)</f>
        <v>2023057</v>
      </c>
      <c r="E1015" s="31" t="n">
        <v>7</v>
      </c>
      <c r="F1015" s="32" t="n">
        <v>45047</v>
      </c>
      <c r="G1015" s="33" t="s">
        <v>846</v>
      </c>
      <c r="H1015" s="27"/>
      <c r="I1015" s="30" t="str">
        <f aca="false">CONCATENATE(YEAR(L1015-30),TEXT(MONTH(L1015-30),"00"),J1015)</f>
        <v>2023058</v>
      </c>
      <c r="J1015" s="44" t="n">
        <v>8</v>
      </c>
      <c r="K1015" s="46" t="s">
        <v>779</v>
      </c>
      <c r="L1015" s="33" t="n">
        <v>45098</v>
      </c>
      <c r="M1015" s="27"/>
      <c r="N1015" s="27"/>
      <c r="O1015" s="27"/>
      <c r="P1015" s="27"/>
      <c r="Q1015" s="27"/>
    </row>
    <row r="1016" customFormat="false" ht="13.9" hidden="false" customHeight="false" outlineLevel="0" collapsed="false">
      <c r="A1016" s="27"/>
      <c r="B1016" s="43"/>
      <c r="C1016" s="27"/>
      <c r="D1016" s="30" t="str">
        <f aca="false">CONCATENATE(YEAR(F1016),TEXT(MONTH(F1016),"00"),E1016)</f>
        <v>2023067</v>
      </c>
      <c r="E1016" s="31" t="n">
        <v>7</v>
      </c>
      <c r="F1016" s="32" t="n">
        <v>45078</v>
      </c>
      <c r="G1016" s="33" t="s">
        <v>847</v>
      </c>
      <c r="H1016" s="27"/>
      <c r="I1016" s="30" t="str">
        <f aca="false">CONCATENATE(YEAR(L1016-30),TEXT(MONTH(L1016-30),"00"),J1016)</f>
        <v>2023068</v>
      </c>
      <c r="J1016" s="44" t="n">
        <v>8</v>
      </c>
      <c r="K1016" s="46" t="s">
        <v>781</v>
      </c>
      <c r="L1016" s="33" t="n">
        <v>45128</v>
      </c>
      <c r="M1016" s="27"/>
      <c r="N1016" s="27"/>
      <c r="O1016" s="27"/>
      <c r="P1016" s="27"/>
      <c r="Q1016" s="27"/>
    </row>
    <row r="1017" customFormat="false" ht="13.9" hidden="false" customHeight="false" outlineLevel="0" collapsed="false">
      <c r="A1017" s="27"/>
      <c r="B1017" s="43"/>
      <c r="C1017" s="27"/>
      <c r="D1017" s="30" t="str">
        <f aca="false">CONCATENATE(YEAR(F1017),TEXT(MONTH(F1017),"00"),E1017)</f>
        <v>2023077</v>
      </c>
      <c r="E1017" s="31" t="n">
        <v>7</v>
      </c>
      <c r="F1017" s="32" t="n">
        <v>45108</v>
      </c>
      <c r="G1017" s="33" t="s">
        <v>848</v>
      </c>
      <c r="H1017" s="27"/>
      <c r="I1017" s="30" t="str">
        <f aca="false">CONCATENATE(YEAR(L1017-30),TEXT(MONTH(L1017-30),"00"),J1017)</f>
        <v>2023078</v>
      </c>
      <c r="J1017" s="44" t="n">
        <v>8</v>
      </c>
      <c r="K1017" s="46" t="s">
        <v>783</v>
      </c>
      <c r="L1017" s="33" t="n">
        <v>45159</v>
      </c>
      <c r="M1017" s="27"/>
      <c r="N1017" s="27"/>
      <c r="O1017" s="27"/>
      <c r="P1017" s="27"/>
      <c r="Q1017" s="27"/>
    </row>
    <row r="1018" customFormat="false" ht="13.9" hidden="false" customHeight="false" outlineLevel="0" collapsed="false">
      <c r="A1018" s="27"/>
      <c r="B1018" s="43"/>
      <c r="C1018" s="27"/>
      <c r="D1018" s="30" t="str">
        <f aca="false">CONCATENATE(YEAR(F1018),TEXT(MONTH(F1018),"00"),E1018)</f>
        <v>2023087</v>
      </c>
      <c r="E1018" s="31" t="n">
        <v>7</v>
      </c>
      <c r="F1018" s="32" t="n">
        <v>45139</v>
      </c>
      <c r="G1018" s="33" t="s">
        <v>849</v>
      </c>
      <c r="H1018" s="27"/>
      <c r="I1018" s="30" t="str">
        <f aca="false">CONCATENATE(YEAR(L1018-30),TEXT(MONTH(L1018-30),"00"),J1018)</f>
        <v>2023088</v>
      </c>
      <c r="J1018" s="44" t="n">
        <v>8</v>
      </c>
      <c r="K1018" s="46" t="s">
        <v>785</v>
      </c>
      <c r="L1018" s="33" t="n">
        <v>45190</v>
      </c>
      <c r="M1018" s="27"/>
      <c r="N1018" s="27"/>
      <c r="O1018" s="27"/>
      <c r="P1018" s="27"/>
      <c r="Q1018" s="27"/>
    </row>
    <row r="1019" customFormat="false" ht="13.9" hidden="false" customHeight="false" outlineLevel="0" collapsed="false">
      <c r="A1019" s="27"/>
      <c r="B1019" s="43"/>
      <c r="C1019" s="27"/>
      <c r="D1019" s="30" t="str">
        <f aca="false">CONCATENATE(YEAR(F1019),TEXT(MONTH(F1019),"00"),E1019)</f>
        <v>2023097</v>
      </c>
      <c r="E1019" s="31" t="n">
        <v>7</v>
      </c>
      <c r="F1019" s="32" t="n">
        <v>45170</v>
      </c>
      <c r="G1019" s="33" t="s">
        <v>850</v>
      </c>
      <c r="H1019" s="27"/>
      <c r="I1019" s="30" t="str">
        <f aca="false">CONCATENATE(YEAR(L1019-30),TEXT(MONTH(L1019-30),"00"),J1019)</f>
        <v>2023098</v>
      </c>
      <c r="J1019" s="44" t="n">
        <v>8</v>
      </c>
      <c r="K1019" s="46" t="s">
        <v>787</v>
      </c>
      <c r="L1019" s="33" t="n">
        <v>45219</v>
      </c>
      <c r="M1019" s="27"/>
      <c r="N1019" s="27"/>
      <c r="O1019" s="27"/>
      <c r="P1019" s="27"/>
      <c r="Q1019" s="27"/>
    </row>
    <row r="1020" customFormat="false" ht="13.9" hidden="false" customHeight="false" outlineLevel="0" collapsed="false">
      <c r="A1020" s="27"/>
      <c r="B1020" s="43"/>
      <c r="C1020" s="27"/>
      <c r="D1020" s="30" t="str">
        <f aca="false">CONCATENATE(YEAR(F1020),TEXT(MONTH(F1020),"00"),E1020)</f>
        <v>2023107</v>
      </c>
      <c r="E1020" s="31" t="n">
        <v>7</v>
      </c>
      <c r="F1020" s="32" t="n">
        <v>45200</v>
      </c>
      <c r="G1020" s="33" t="s">
        <v>851</v>
      </c>
      <c r="H1020" s="27"/>
      <c r="I1020" s="30" t="str">
        <f aca="false">CONCATENATE(YEAR(L1020-30),TEXT(MONTH(L1020-30),"00"),J1020)</f>
        <v>2023108</v>
      </c>
      <c r="J1020" s="44" t="n">
        <v>8</v>
      </c>
      <c r="K1020" s="46" t="s">
        <v>789</v>
      </c>
      <c r="L1020" s="33" t="n">
        <v>45252</v>
      </c>
      <c r="M1020" s="27"/>
      <c r="N1020" s="27"/>
      <c r="O1020" s="27"/>
      <c r="P1020" s="27"/>
      <c r="Q1020" s="27"/>
    </row>
    <row r="1021" customFormat="false" ht="13.9" hidden="false" customHeight="false" outlineLevel="0" collapsed="false">
      <c r="A1021" s="27"/>
      <c r="B1021" s="43"/>
      <c r="C1021" s="27"/>
      <c r="D1021" s="30" t="str">
        <f aca="false">CONCATENATE(YEAR(F1021),TEXT(MONTH(F1021),"00"),E1021)</f>
        <v>2023117</v>
      </c>
      <c r="E1021" s="31" t="n">
        <v>7</v>
      </c>
      <c r="F1021" s="32" t="n">
        <v>45231</v>
      </c>
      <c r="G1021" s="33" t="s">
        <v>852</v>
      </c>
      <c r="H1021" s="27"/>
      <c r="I1021" s="30" t="str">
        <f aca="false">CONCATENATE(YEAR(L1021-30),TEXT(MONTH(L1021-30),"00"),J1021)</f>
        <v>2023118</v>
      </c>
      <c r="J1021" s="44" t="n">
        <v>8</v>
      </c>
      <c r="K1021" s="46" t="s">
        <v>791</v>
      </c>
      <c r="L1021" s="33" t="n">
        <v>45282</v>
      </c>
      <c r="M1021" s="27"/>
      <c r="N1021" s="27"/>
      <c r="O1021" s="27"/>
      <c r="P1021" s="27"/>
      <c r="Q1021" s="27"/>
    </row>
    <row r="1022" customFormat="false" ht="13.9" hidden="false" customHeight="false" outlineLevel="0" collapsed="false">
      <c r="A1022" s="27"/>
      <c r="B1022" s="43"/>
      <c r="C1022" s="27"/>
      <c r="D1022" s="30" t="str">
        <f aca="false">CONCATENATE(YEAR(F1022),TEXT(MONTH(F1022),"00"),E1022)</f>
        <v>2023127</v>
      </c>
      <c r="E1022" s="31" t="n">
        <v>7</v>
      </c>
      <c r="F1022" s="32" t="n">
        <v>45261</v>
      </c>
      <c r="G1022" s="33" t="s">
        <v>853</v>
      </c>
      <c r="H1022" s="27"/>
      <c r="I1022" s="30" t="str">
        <f aca="false">CONCATENATE(YEAR(L1022-30),TEXT(MONTH(L1022-30),"00"),J1022)</f>
        <v>2023128</v>
      </c>
      <c r="J1022" s="44" t="n">
        <v>8</v>
      </c>
      <c r="K1022" s="46" t="s">
        <v>793</v>
      </c>
      <c r="L1022" s="33" t="n">
        <v>45313</v>
      </c>
      <c r="M1022" s="27"/>
      <c r="N1022" s="27"/>
      <c r="O1022" s="27"/>
      <c r="P1022" s="27"/>
      <c r="Q1022" s="27"/>
    </row>
    <row r="1023" customFormat="false" ht="13.9" hidden="false" customHeight="false" outlineLevel="0" collapsed="false">
      <c r="A1023" s="27"/>
      <c r="B1023" s="43"/>
      <c r="C1023" s="27"/>
      <c r="D1023" s="30" t="str">
        <f aca="false">CONCATENATE(YEAR(F1023),TEXT(MONTH(F1023),"00"),E1023)</f>
        <v>2023018</v>
      </c>
      <c r="E1023" s="31" t="n">
        <v>8</v>
      </c>
      <c r="F1023" s="32" t="n">
        <v>44927</v>
      </c>
      <c r="G1023" s="33" t="s">
        <v>854</v>
      </c>
      <c r="H1023" s="27"/>
      <c r="I1023" s="30" t="str">
        <f aca="false">CONCATENATE(YEAR(L1023-30),TEXT(MONTH(L1023-30),"00"),J1023)</f>
        <v>2023019</v>
      </c>
      <c r="J1023" s="44" t="n">
        <v>9</v>
      </c>
      <c r="K1023" s="46" t="s">
        <v>771</v>
      </c>
      <c r="L1023" s="33" t="n">
        <v>44978</v>
      </c>
      <c r="M1023" s="27"/>
      <c r="N1023" s="27"/>
      <c r="O1023" s="27"/>
      <c r="P1023" s="27"/>
      <c r="Q1023" s="27"/>
    </row>
    <row r="1024" customFormat="false" ht="13.9" hidden="false" customHeight="false" outlineLevel="0" collapsed="false">
      <c r="A1024" s="27"/>
      <c r="B1024" s="43"/>
      <c r="C1024" s="27"/>
      <c r="D1024" s="30" t="str">
        <f aca="false">CONCATENATE(YEAR(F1024),TEXT(MONTH(F1024),"00"),E1024)</f>
        <v>2023028</v>
      </c>
      <c r="E1024" s="31" t="n">
        <v>8</v>
      </c>
      <c r="F1024" s="32" t="n">
        <v>44958</v>
      </c>
      <c r="G1024" s="33" t="s">
        <v>855</v>
      </c>
      <c r="H1024" s="27"/>
      <c r="I1024" s="30" t="str">
        <f aca="false">CONCATENATE(YEAR(L1024-30),TEXT(MONTH(L1024-30),"00"),J1024)</f>
        <v>2023029</v>
      </c>
      <c r="J1024" s="44" t="n">
        <v>9</v>
      </c>
      <c r="K1024" s="46" t="s">
        <v>773</v>
      </c>
      <c r="L1024" s="33" t="n">
        <v>45006</v>
      </c>
      <c r="M1024" s="27"/>
      <c r="N1024" s="27"/>
      <c r="O1024" s="27"/>
      <c r="P1024" s="27"/>
      <c r="Q1024" s="27"/>
    </row>
    <row r="1025" customFormat="false" ht="13.9" hidden="false" customHeight="false" outlineLevel="0" collapsed="false">
      <c r="A1025" s="27"/>
      <c r="B1025" s="43"/>
      <c r="C1025" s="27"/>
      <c r="D1025" s="30" t="str">
        <f aca="false">CONCATENATE(YEAR(F1025),TEXT(MONTH(F1025),"00"),E1025)</f>
        <v>2023038</v>
      </c>
      <c r="E1025" s="31" t="n">
        <v>8</v>
      </c>
      <c r="F1025" s="32" t="n">
        <v>44986</v>
      </c>
      <c r="G1025" s="33" t="s">
        <v>856</v>
      </c>
      <c r="H1025" s="27"/>
      <c r="I1025" s="30" t="str">
        <f aca="false">CONCATENATE(YEAR(L1025-30),TEXT(MONTH(L1025-30),"00"),J1025)</f>
        <v>2023039</v>
      </c>
      <c r="J1025" s="44" t="n">
        <v>9</v>
      </c>
      <c r="K1025" s="46" t="s">
        <v>775</v>
      </c>
      <c r="L1025" s="33" t="n">
        <v>45041</v>
      </c>
      <c r="M1025" s="27"/>
      <c r="N1025" s="27"/>
      <c r="O1025" s="27"/>
      <c r="P1025" s="27"/>
      <c r="Q1025" s="27"/>
    </row>
    <row r="1026" customFormat="false" ht="13.9" hidden="false" customHeight="false" outlineLevel="0" collapsed="false">
      <c r="A1026" s="27"/>
      <c r="B1026" s="43"/>
      <c r="C1026" s="27"/>
      <c r="D1026" s="30" t="str">
        <f aca="false">CONCATENATE(YEAR(F1026),TEXT(MONTH(F1026),"00"),E1026)</f>
        <v>2023048</v>
      </c>
      <c r="E1026" s="31" t="n">
        <v>8</v>
      </c>
      <c r="F1026" s="32" t="n">
        <v>45017</v>
      </c>
      <c r="G1026" s="33" t="s">
        <v>857</v>
      </c>
      <c r="H1026" s="27"/>
      <c r="I1026" s="30" t="str">
        <f aca="false">CONCATENATE(YEAR(L1026-30),TEXT(MONTH(L1026-30),"00"),J1026)</f>
        <v>2023049</v>
      </c>
      <c r="J1026" s="44" t="n">
        <v>9</v>
      </c>
      <c r="K1026" s="46" t="s">
        <v>777</v>
      </c>
      <c r="L1026" s="33" t="n">
        <v>45068</v>
      </c>
      <c r="M1026" s="27"/>
      <c r="N1026" s="27"/>
      <c r="O1026" s="27"/>
      <c r="P1026" s="27"/>
      <c r="Q1026" s="27"/>
    </row>
    <row r="1027" customFormat="false" ht="13.9" hidden="false" customHeight="false" outlineLevel="0" collapsed="false">
      <c r="A1027" s="27"/>
      <c r="B1027" s="43"/>
      <c r="C1027" s="27"/>
      <c r="D1027" s="30" t="str">
        <f aca="false">CONCATENATE(YEAR(F1027),TEXT(MONTH(F1027),"00"),E1027)</f>
        <v>2023058</v>
      </c>
      <c r="E1027" s="31" t="n">
        <v>8</v>
      </c>
      <c r="F1027" s="32" t="n">
        <v>45047</v>
      </c>
      <c r="G1027" s="33" t="s">
        <v>858</v>
      </c>
      <c r="H1027" s="27"/>
      <c r="I1027" s="30" t="str">
        <f aca="false">CONCATENATE(YEAR(L1027-30),TEXT(MONTH(L1027-30),"00"),J1027)</f>
        <v>2023059</v>
      </c>
      <c r="J1027" s="44" t="n">
        <v>9</v>
      </c>
      <c r="K1027" s="46" t="s">
        <v>779</v>
      </c>
      <c r="L1027" s="33" t="n">
        <v>45098</v>
      </c>
      <c r="M1027" s="27"/>
      <c r="N1027" s="27"/>
      <c r="O1027" s="27"/>
      <c r="P1027" s="27"/>
      <c r="Q1027" s="27"/>
    </row>
    <row r="1028" customFormat="false" ht="13.9" hidden="false" customHeight="false" outlineLevel="0" collapsed="false">
      <c r="A1028" s="27"/>
      <c r="B1028" s="43"/>
      <c r="C1028" s="27"/>
      <c r="D1028" s="30" t="str">
        <f aca="false">CONCATENATE(YEAR(F1028),TEXT(MONTH(F1028),"00"),E1028)</f>
        <v>2023068</v>
      </c>
      <c r="E1028" s="31" t="n">
        <v>8</v>
      </c>
      <c r="F1028" s="32" t="n">
        <v>45078</v>
      </c>
      <c r="G1028" s="33" t="s">
        <v>859</v>
      </c>
      <c r="H1028" s="27"/>
      <c r="I1028" s="30" t="str">
        <f aca="false">CONCATENATE(YEAR(L1028-30),TEXT(MONTH(L1028-30),"00"),J1028)</f>
        <v>2023069</v>
      </c>
      <c r="J1028" s="44" t="n">
        <v>9</v>
      </c>
      <c r="K1028" s="46" t="s">
        <v>781</v>
      </c>
      <c r="L1028" s="33" t="n">
        <v>45128</v>
      </c>
      <c r="M1028" s="27"/>
      <c r="N1028" s="27"/>
      <c r="O1028" s="27"/>
      <c r="P1028" s="27"/>
      <c r="Q1028" s="27"/>
    </row>
    <row r="1029" customFormat="false" ht="13.9" hidden="false" customHeight="false" outlineLevel="0" collapsed="false">
      <c r="A1029" s="27"/>
      <c r="B1029" s="43"/>
      <c r="C1029" s="27"/>
      <c r="D1029" s="30" t="str">
        <f aca="false">CONCATENATE(YEAR(F1029),TEXT(MONTH(F1029),"00"),E1029)</f>
        <v>2023078</v>
      </c>
      <c r="E1029" s="31" t="n">
        <v>8</v>
      </c>
      <c r="F1029" s="32" t="n">
        <v>45108</v>
      </c>
      <c r="G1029" s="33" t="s">
        <v>860</v>
      </c>
      <c r="H1029" s="27"/>
      <c r="I1029" s="30" t="str">
        <f aca="false">CONCATENATE(YEAR(L1029-30),TEXT(MONTH(L1029-30),"00"),J1029)</f>
        <v>2023079</v>
      </c>
      <c r="J1029" s="44" t="n">
        <v>9</v>
      </c>
      <c r="K1029" s="46" t="s">
        <v>783</v>
      </c>
      <c r="L1029" s="33" t="n">
        <v>45159</v>
      </c>
      <c r="M1029" s="27"/>
      <c r="N1029" s="27"/>
      <c r="O1029" s="27"/>
      <c r="P1029" s="27"/>
      <c r="Q1029" s="27"/>
    </row>
    <row r="1030" customFormat="false" ht="13.9" hidden="false" customHeight="false" outlineLevel="0" collapsed="false">
      <c r="A1030" s="27"/>
      <c r="B1030" s="43"/>
      <c r="C1030" s="27"/>
      <c r="D1030" s="30" t="str">
        <f aca="false">CONCATENATE(YEAR(F1030),TEXT(MONTH(F1030),"00"),E1030)</f>
        <v>2023088</v>
      </c>
      <c r="E1030" s="31" t="n">
        <v>8</v>
      </c>
      <c r="F1030" s="32" t="n">
        <v>45139</v>
      </c>
      <c r="G1030" s="33" t="s">
        <v>861</v>
      </c>
      <c r="H1030" s="27"/>
      <c r="I1030" s="30" t="str">
        <f aca="false">CONCATENATE(YEAR(L1030-30),TEXT(MONTH(L1030-30),"00"),J1030)</f>
        <v>2023089</v>
      </c>
      <c r="J1030" s="44" t="n">
        <v>9</v>
      </c>
      <c r="K1030" s="46" t="s">
        <v>785</v>
      </c>
      <c r="L1030" s="33" t="n">
        <v>45190</v>
      </c>
      <c r="M1030" s="27"/>
      <c r="N1030" s="27"/>
      <c r="O1030" s="27"/>
      <c r="P1030" s="27"/>
      <c r="Q1030" s="27"/>
    </row>
    <row r="1031" customFormat="false" ht="13.9" hidden="false" customHeight="false" outlineLevel="0" collapsed="false">
      <c r="A1031" s="27"/>
      <c r="B1031" s="43"/>
      <c r="C1031" s="27"/>
      <c r="D1031" s="30" t="str">
        <f aca="false">CONCATENATE(YEAR(F1031),TEXT(MONTH(F1031),"00"),E1031)</f>
        <v>2023098</v>
      </c>
      <c r="E1031" s="31" t="n">
        <v>8</v>
      </c>
      <c r="F1031" s="32" t="n">
        <v>45170</v>
      </c>
      <c r="G1031" s="33" t="s">
        <v>862</v>
      </c>
      <c r="H1031" s="27"/>
      <c r="I1031" s="30" t="str">
        <f aca="false">CONCATENATE(YEAR(L1031-30),TEXT(MONTH(L1031-30),"00"),J1031)</f>
        <v>2023099</v>
      </c>
      <c r="J1031" s="44" t="n">
        <v>9</v>
      </c>
      <c r="K1031" s="46" t="s">
        <v>787</v>
      </c>
      <c r="L1031" s="33" t="n">
        <v>45219</v>
      </c>
      <c r="M1031" s="27"/>
      <c r="N1031" s="27"/>
      <c r="O1031" s="27"/>
      <c r="P1031" s="27"/>
      <c r="Q1031" s="27"/>
    </row>
    <row r="1032" customFormat="false" ht="13.9" hidden="false" customHeight="false" outlineLevel="0" collapsed="false">
      <c r="A1032" s="27"/>
      <c r="B1032" s="43"/>
      <c r="C1032" s="27"/>
      <c r="D1032" s="30" t="str">
        <f aca="false">CONCATENATE(YEAR(F1032),TEXT(MONTH(F1032),"00"),E1032)</f>
        <v>2023108</v>
      </c>
      <c r="E1032" s="31" t="n">
        <v>8</v>
      </c>
      <c r="F1032" s="32" t="n">
        <v>45200</v>
      </c>
      <c r="G1032" s="33" t="s">
        <v>863</v>
      </c>
      <c r="H1032" s="27"/>
      <c r="I1032" s="30" t="str">
        <f aca="false">CONCATENATE(YEAR(L1032-30),TEXT(MONTH(L1032-30),"00"),J1032)</f>
        <v>2023109</v>
      </c>
      <c r="J1032" s="44" t="n">
        <v>9</v>
      </c>
      <c r="K1032" s="46" t="s">
        <v>789</v>
      </c>
      <c r="L1032" s="33" t="n">
        <v>45252</v>
      </c>
      <c r="M1032" s="27"/>
      <c r="N1032" s="27"/>
      <c r="O1032" s="27"/>
      <c r="P1032" s="27"/>
      <c r="Q1032" s="27"/>
    </row>
    <row r="1033" customFormat="false" ht="13.9" hidden="false" customHeight="false" outlineLevel="0" collapsed="false">
      <c r="A1033" s="27"/>
      <c r="B1033" s="43"/>
      <c r="C1033" s="27"/>
      <c r="D1033" s="30" t="str">
        <f aca="false">CONCATENATE(YEAR(F1033),TEXT(MONTH(F1033),"00"),E1033)</f>
        <v>2023118</v>
      </c>
      <c r="E1033" s="31" t="n">
        <v>8</v>
      </c>
      <c r="F1033" s="32" t="n">
        <v>45231</v>
      </c>
      <c r="G1033" s="33" t="s">
        <v>864</v>
      </c>
      <c r="H1033" s="27"/>
      <c r="I1033" s="30" t="str">
        <f aca="false">CONCATENATE(YEAR(L1033-30),TEXT(MONTH(L1033-30),"00"),J1033)</f>
        <v>2023119</v>
      </c>
      <c r="J1033" s="44" t="n">
        <v>9</v>
      </c>
      <c r="K1033" s="46" t="s">
        <v>791</v>
      </c>
      <c r="L1033" s="33" t="n">
        <v>45282</v>
      </c>
      <c r="M1033" s="27"/>
      <c r="N1033" s="27"/>
      <c r="O1033" s="27"/>
      <c r="P1033" s="27"/>
      <c r="Q1033" s="27"/>
    </row>
    <row r="1034" customFormat="false" ht="13.9" hidden="false" customHeight="false" outlineLevel="0" collapsed="false">
      <c r="A1034" s="27"/>
      <c r="B1034" s="43"/>
      <c r="C1034" s="27"/>
      <c r="D1034" s="30" t="str">
        <f aca="false">CONCATENATE(YEAR(F1034),TEXT(MONTH(F1034),"00"),E1034)</f>
        <v>2023128</v>
      </c>
      <c r="E1034" s="31" t="n">
        <v>8</v>
      </c>
      <c r="F1034" s="32" t="n">
        <v>45261</v>
      </c>
      <c r="G1034" s="33" t="s">
        <v>865</v>
      </c>
      <c r="H1034" s="27"/>
      <c r="I1034" s="30" t="str">
        <f aca="false">CONCATENATE(YEAR(L1034-30),TEXT(MONTH(L1034-30),"00"),J1034)</f>
        <v>2023129</v>
      </c>
      <c r="J1034" s="44" t="n">
        <v>9</v>
      </c>
      <c r="K1034" s="46" t="s">
        <v>793</v>
      </c>
      <c r="L1034" s="33" t="n">
        <v>45313</v>
      </c>
      <c r="M1034" s="27"/>
      <c r="N1034" s="27"/>
      <c r="O1034" s="27"/>
      <c r="P1034" s="27"/>
      <c r="Q1034" s="27"/>
    </row>
    <row r="1035" customFormat="false" ht="13.9" hidden="false" customHeight="false" outlineLevel="0" collapsed="false">
      <c r="A1035" s="27"/>
      <c r="B1035" s="43"/>
      <c r="C1035" s="27"/>
      <c r="D1035" s="30" t="str">
        <f aca="false">CONCATENATE(YEAR(F1035),TEXT(MONTH(F1035),"00"),E1035)</f>
        <v>2023019</v>
      </c>
      <c r="E1035" s="31" t="n">
        <v>9</v>
      </c>
      <c r="F1035" s="32" t="n">
        <v>44927</v>
      </c>
      <c r="G1035" s="33" t="s">
        <v>854</v>
      </c>
      <c r="H1035" s="27"/>
      <c r="I1035" s="30" t="str">
        <f aca="false">CONCATENATE(YEAR(L1035-30),TEXT(MONTH(L1035-30),"00"),J1035)</f>
        <v>202301BC</v>
      </c>
      <c r="J1035" s="44" t="s">
        <v>243</v>
      </c>
      <c r="K1035" s="46" t="s">
        <v>771</v>
      </c>
      <c r="L1035" s="33" t="n">
        <v>44979</v>
      </c>
      <c r="M1035" s="27"/>
      <c r="N1035" s="27"/>
      <c r="O1035" s="27"/>
      <c r="P1035" s="27"/>
      <c r="Q1035" s="27"/>
    </row>
    <row r="1036" customFormat="false" ht="13.9" hidden="false" customHeight="false" outlineLevel="0" collapsed="false">
      <c r="A1036" s="27"/>
      <c r="B1036" s="43"/>
      <c r="C1036" s="27"/>
      <c r="D1036" s="30" t="str">
        <f aca="false">CONCATENATE(YEAR(F1036),TEXT(MONTH(F1036),"00"),E1036)</f>
        <v>2023029</v>
      </c>
      <c r="E1036" s="31" t="n">
        <v>9</v>
      </c>
      <c r="F1036" s="32" t="n">
        <v>44958</v>
      </c>
      <c r="G1036" s="33" t="s">
        <v>855</v>
      </c>
      <c r="H1036" s="27"/>
      <c r="I1036" s="30" t="str">
        <f aca="false">CONCATENATE(YEAR(L1036-30),TEXT(MONTH(L1036-30),"00"),J1036)</f>
        <v>202302BC</v>
      </c>
      <c r="J1036" s="44" t="s">
        <v>243</v>
      </c>
      <c r="K1036" s="46" t="s">
        <v>773</v>
      </c>
      <c r="L1036" s="33" t="n">
        <v>45007</v>
      </c>
      <c r="M1036" s="27"/>
      <c r="N1036" s="27"/>
      <c r="O1036" s="27"/>
      <c r="P1036" s="27"/>
      <c r="Q1036" s="27"/>
    </row>
    <row r="1037" customFormat="false" ht="13.9" hidden="false" customHeight="false" outlineLevel="0" collapsed="false">
      <c r="A1037" s="27"/>
      <c r="B1037" s="43"/>
      <c r="C1037" s="27"/>
      <c r="D1037" s="30" t="str">
        <f aca="false">CONCATENATE(YEAR(F1037),TEXT(MONTH(F1037),"00"),E1037)</f>
        <v>2023039</v>
      </c>
      <c r="E1037" s="31" t="n">
        <v>9</v>
      </c>
      <c r="F1037" s="32" t="n">
        <v>44986</v>
      </c>
      <c r="G1037" s="33" t="s">
        <v>856</v>
      </c>
      <c r="H1037" s="27"/>
      <c r="I1037" s="30" t="str">
        <f aca="false">CONCATENATE(YEAR(L1037-30),TEXT(MONTH(L1037-30),"00"),J1037)</f>
        <v>202303BC</v>
      </c>
      <c r="J1037" s="44" t="s">
        <v>243</v>
      </c>
      <c r="K1037" s="46" t="s">
        <v>775</v>
      </c>
      <c r="L1037" s="33" t="n">
        <v>45042</v>
      </c>
      <c r="M1037" s="27"/>
      <c r="N1037" s="27"/>
      <c r="O1037" s="27"/>
      <c r="P1037" s="27"/>
      <c r="Q1037" s="27"/>
    </row>
    <row r="1038" customFormat="false" ht="13.9" hidden="false" customHeight="false" outlineLevel="0" collapsed="false">
      <c r="A1038" s="27"/>
      <c r="B1038" s="43"/>
      <c r="C1038" s="27"/>
      <c r="D1038" s="30" t="str">
        <f aca="false">CONCATENATE(YEAR(F1038),TEXT(MONTH(F1038),"00"),E1038)</f>
        <v>2023049</v>
      </c>
      <c r="E1038" s="31" t="n">
        <v>9</v>
      </c>
      <c r="F1038" s="32" t="n">
        <v>45017</v>
      </c>
      <c r="G1038" s="33" t="s">
        <v>857</v>
      </c>
      <c r="H1038" s="27"/>
      <c r="I1038" s="30" t="str">
        <f aca="false">CONCATENATE(YEAR(L1038-30),TEXT(MONTH(L1038-30),"00"),J1038)</f>
        <v>202304BC</v>
      </c>
      <c r="J1038" s="44" t="s">
        <v>243</v>
      </c>
      <c r="K1038" s="46" t="s">
        <v>777</v>
      </c>
      <c r="L1038" s="33" t="n">
        <v>45069</v>
      </c>
      <c r="M1038" s="27"/>
      <c r="N1038" s="27"/>
      <c r="O1038" s="27"/>
      <c r="P1038" s="27"/>
      <c r="Q1038" s="27"/>
    </row>
    <row r="1039" customFormat="false" ht="13.9" hidden="false" customHeight="false" outlineLevel="0" collapsed="false">
      <c r="A1039" s="27"/>
      <c r="B1039" s="43"/>
      <c r="C1039" s="27"/>
      <c r="D1039" s="30" t="str">
        <f aca="false">CONCATENATE(YEAR(F1039),TEXT(MONTH(F1039),"00"),E1039)</f>
        <v>2023059</v>
      </c>
      <c r="E1039" s="31" t="n">
        <v>9</v>
      </c>
      <c r="F1039" s="32" t="n">
        <v>45047</v>
      </c>
      <c r="G1039" s="33" t="s">
        <v>858</v>
      </c>
      <c r="H1039" s="27"/>
      <c r="I1039" s="30" t="str">
        <f aca="false">CONCATENATE(YEAR(L1039-30),TEXT(MONTH(L1039-30),"00"),J1039)</f>
        <v>202305BC</v>
      </c>
      <c r="J1039" s="44" t="s">
        <v>243</v>
      </c>
      <c r="K1039" s="46" t="s">
        <v>779</v>
      </c>
      <c r="L1039" s="33" t="n">
        <v>45099</v>
      </c>
      <c r="M1039" s="27"/>
      <c r="N1039" s="27"/>
      <c r="O1039" s="27"/>
      <c r="P1039" s="27"/>
      <c r="Q1039" s="27"/>
    </row>
    <row r="1040" customFormat="false" ht="13.9" hidden="false" customHeight="false" outlineLevel="0" collapsed="false">
      <c r="A1040" s="27"/>
      <c r="B1040" s="43"/>
      <c r="C1040" s="27"/>
      <c r="D1040" s="30" t="str">
        <f aca="false">CONCATENATE(YEAR(F1040),TEXT(MONTH(F1040),"00"),E1040)</f>
        <v>2023069</v>
      </c>
      <c r="E1040" s="31" t="n">
        <v>9</v>
      </c>
      <c r="F1040" s="32" t="n">
        <v>45078</v>
      </c>
      <c r="G1040" s="33" t="s">
        <v>859</v>
      </c>
      <c r="H1040" s="27"/>
      <c r="I1040" s="30" t="str">
        <f aca="false">CONCATENATE(YEAR(L1040-30),TEXT(MONTH(L1040-30),"00"),J1040)</f>
        <v>202306BC</v>
      </c>
      <c r="J1040" s="44" t="s">
        <v>243</v>
      </c>
      <c r="K1040" s="46" t="s">
        <v>781</v>
      </c>
      <c r="L1040" s="33" t="n">
        <v>45131</v>
      </c>
      <c r="M1040" s="27"/>
      <c r="N1040" s="27"/>
      <c r="O1040" s="27"/>
      <c r="P1040" s="27"/>
      <c r="Q1040" s="27"/>
    </row>
    <row r="1041" customFormat="false" ht="13.9" hidden="false" customHeight="false" outlineLevel="0" collapsed="false">
      <c r="A1041" s="27"/>
      <c r="B1041" s="43"/>
      <c r="C1041" s="27"/>
      <c r="D1041" s="30" t="str">
        <f aca="false">CONCATENATE(YEAR(F1041),TEXT(MONTH(F1041),"00"),E1041)</f>
        <v>2023079</v>
      </c>
      <c r="E1041" s="31" t="n">
        <v>9</v>
      </c>
      <c r="F1041" s="32" t="n">
        <v>45108</v>
      </c>
      <c r="G1041" s="33" t="s">
        <v>860</v>
      </c>
      <c r="H1041" s="27"/>
      <c r="I1041" s="30" t="str">
        <f aca="false">CONCATENATE(YEAR(L1041-30),TEXT(MONTH(L1041-30),"00"),J1041)</f>
        <v>202307BC</v>
      </c>
      <c r="J1041" s="44" t="s">
        <v>243</v>
      </c>
      <c r="K1041" s="46" t="s">
        <v>783</v>
      </c>
      <c r="L1041" s="33" t="n">
        <v>45160</v>
      </c>
      <c r="M1041" s="27"/>
      <c r="N1041" s="27"/>
      <c r="O1041" s="27"/>
      <c r="P1041" s="27"/>
      <c r="Q1041" s="27"/>
    </row>
    <row r="1042" customFormat="false" ht="13.9" hidden="false" customHeight="false" outlineLevel="0" collapsed="false">
      <c r="A1042" s="27"/>
      <c r="B1042" s="43"/>
      <c r="C1042" s="27"/>
      <c r="D1042" s="30" t="str">
        <f aca="false">CONCATENATE(YEAR(F1042),TEXT(MONTH(F1042),"00"),E1042)</f>
        <v>2023089</v>
      </c>
      <c r="E1042" s="31" t="n">
        <v>9</v>
      </c>
      <c r="F1042" s="32" t="n">
        <v>45139</v>
      </c>
      <c r="G1042" s="33" t="s">
        <v>861</v>
      </c>
      <c r="H1042" s="27"/>
      <c r="I1042" s="30" t="str">
        <f aca="false">CONCATENATE(YEAR(L1042-30),TEXT(MONTH(L1042-30),"00"),J1042)</f>
        <v>202308BC</v>
      </c>
      <c r="J1042" s="44" t="s">
        <v>243</v>
      </c>
      <c r="K1042" s="46" t="s">
        <v>785</v>
      </c>
      <c r="L1042" s="33" t="n">
        <v>45191</v>
      </c>
      <c r="M1042" s="27"/>
      <c r="N1042" s="27"/>
      <c r="O1042" s="27"/>
      <c r="P1042" s="27"/>
      <c r="Q1042" s="27"/>
    </row>
    <row r="1043" customFormat="false" ht="13.9" hidden="false" customHeight="false" outlineLevel="0" collapsed="false">
      <c r="A1043" s="27"/>
      <c r="B1043" s="43"/>
      <c r="C1043" s="27"/>
      <c r="D1043" s="30" t="str">
        <f aca="false">CONCATENATE(YEAR(F1043),TEXT(MONTH(F1043),"00"),E1043)</f>
        <v>2023099</v>
      </c>
      <c r="E1043" s="31" t="n">
        <v>9</v>
      </c>
      <c r="F1043" s="32" t="n">
        <v>45170</v>
      </c>
      <c r="G1043" s="33" t="s">
        <v>862</v>
      </c>
      <c r="H1043" s="27"/>
      <c r="I1043" s="30" t="str">
        <f aca="false">CONCATENATE(YEAR(L1043-30),TEXT(MONTH(L1043-30),"00"),J1043)</f>
        <v>202309BC</v>
      </c>
      <c r="J1043" s="44" t="s">
        <v>243</v>
      </c>
      <c r="K1043" s="46" t="s">
        <v>787</v>
      </c>
      <c r="L1043" s="33" t="n">
        <v>45222</v>
      </c>
      <c r="M1043" s="27"/>
      <c r="N1043" s="27"/>
      <c r="O1043" s="27"/>
      <c r="P1043" s="27"/>
      <c r="Q1043" s="27"/>
    </row>
    <row r="1044" customFormat="false" ht="13.9" hidden="false" customHeight="false" outlineLevel="0" collapsed="false">
      <c r="A1044" s="27"/>
      <c r="B1044" s="43"/>
      <c r="C1044" s="27"/>
      <c r="D1044" s="30" t="str">
        <f aca="false">CONCATENATE(YEAR(F1044),TEXT(MONTH(F1044),"00"),E1044)</f>
        <v>2023109</v>
      </c>
      <c r="E1044" s="31" t="n">
        <v>9</v>
      </c>
      <c r="F1044" s="32" t="n">
        <v>45200</v>
      </c>
      <c r="G1044" s="33" t="s">
        <v>863</v>
      </c>
      <c r="H1044" s="27"/>
      <c r="I1044" s="30" t="str">
        <f aca="false">CONCATENATE(YEAR(L1044-30),TEXT(MONTH(L1044-30),"00"),J1044)</f>
        <v>202310BC</v>
      </c>
      <c r="J1044" s="44" t="s">
        <v>243</v>
      </c>
      <c r="K1044" s="46" t="s">
        <v>789</v>
      </c>
      <c r="L1044" s="33" t="n">
        <v>45253</v>
      </c>
      <c r="M1044" s="27"/>
      <c r="N1044" s="27"/>
      <c r="O1044" s="27"/>
      <c r="P1044" s="27"/>
      <c r="Q1044" s="27"/>
    </row>
    <row r="1045" customFormat="false" ht="13.9" hidden="false" customHeight="false" outlineLevel="0" collapsed="false">
      <c r="A1045" s="27"/>
      <c r="B1045" s="43"/>
      <c r="C1045" s="27"/>
      <c r="D1045" s="30" t="str">
        <f aca="false">CONCATENATE(YEAR(F1045),TEXT(MONTH(F1045),"00"),E1045)</f>
        <v>2023119</v>
      </c>
      <c r="E1045" s="31" t="n">
        <v>9</v>
      </c>
      <c r="F1045" s="32" t="n">
        <v>45231</v>
      </c>
      <c r="G1045" s="33" t="s">
        <v>864</v>
      </c>
      <c r="H1045" s="27"/>
      <c r="I1045" s="30" t="str">
        <f aca="false">CONCATENATE(YEAR(L1045-30),TEXT(MONTH(L1045-30),"00"),J1045)</f>
        <v>202311BC</v>
      </c>
      <c r="J1045" s="44" t="s">
        <v>243</v>
      </c>
      <c r="K1045" s="46" t="s">
        <v>791</v>
      </c>
      <c r="L1045" s="33" t="n">
        <v>45286</v>
      </c>
      <c r="M1045" s="27"/>
      <c r="N1045" s="27"/>
      <c r="O1045" s="27"/>
      <c r="P1045" s="27"/>
      <c r="Q1045" s="27"/>
    </row>
    <row r="1046" customFormat="false" ht="13.9" hidden="false" customHeight="false" outlineLevel="0" collapsed="false">
      <c r="A1046" s="27"/>
      <c r="B1046" s="43"/>
      <c r="C1046" s="27"/>
      <c r="D1046" s="30" t="str">
        <f aca="false">CONCATENATE(YEAR(F1046),TEXT(MONTH(F1046),"00"),E1046)</f>
        <v>2023129</v>
      </c>
      <c r="E1046" s="31" t="n">
        <v>9</v>
      </c>
      <c r="F1046" s="32" t="n">
        <v>45261</v>
      </c>
      <c r="G1046" s="33" t="s">
        <v>865</v>
      </c>
      <c r="H1046" s="27"/>
      <c r="I1046" s="30" t="str">
        <f aca="false">CONCATENATE(YEAR(L1046-30),TEXT(MONTH(L1046-30),"00"),J1046)</f>
        <v>202312BC</v>
      </c>
      <c r="J1046" s="44" t="s">
        <v>243</v>
      </c>
      <c r="K1046" s="46" t="s">
        <v>793</v>
      </c>
      <c r="L1046" s="33" t="n">
        <v>45314</v>
      </c>
      <c r="M1046" s="27"/>
      <c r="N1046" s="27"/>
      <c r="O1046" s="27"/>
      <c r="P1046" s="27"/>
      <c r="Q1046" s="27"/>
    </row>
    <row r="1047" customFormat="false" ht="13.9" hidden="false" customHeight="false" outlineLevel="0" collapsed="false">
      <c r="A1047" s="27"/>
      <c r="B1047" s="43"/>
      <c r="C1047" s="27"/>
      <c r="D1047" s="30" t="str">
        <f aca="false">CONCATENATE(YEAR(F1047),TEXT(MONTH(F1047),"00"),E1047)</f>
        <v>202301BC</v>
      </c>
      <c r="E1047" s="31" t="s">
        <v>243</v>
      </c>
      <c r="F1047" s="32" t="n">
        <v>44927</v>
      </c>
      <c r="G1047" s="33" t="s">
        <v>866</v>
      </c>
      <c r="H1047" s="27"/>
      <c r="I1047" s="30" t="str">
        <f aca="false">CONCATENATE(YEAR(L1047-30),TEXT(MONTH(L1047-30),"00"),J1047)</f>
        <v>2024010</v>
      </c>
      <c r="J1047" s="44" t="n">
        <v>0</v>
      </c>
      <c r="K1047" s="46" t="s">
        <v>867</v>
      </c>
      <c r="L1047" s="33" t="n">
        <v>45336</v>
      </c>
      <c r="M1047" s="27"/>
      <c r="N1047" s="27"/>
      <c r="O1047" s="27"/>
      <c r="P1047" s="27"/>
      <c r="Q1047" s="27"/>
    </row>
    <row r="1048" customFormat="false" ht="13.9" hidden="false" customHeight="false" outlineLevel="0" collapsed="false">
      <c r="A1048" s="27"/>
      <c r="B1048" s="43"/>
      <c r="C1048" s="27"/>
      <c r="D1048" s="30" t="str">
        <f aca="false">CONCATENATE(YEAR(F1048),TEXT(MONTH(F1048),"00"),E1048)</f>
        <v>202302BC</v>
      </c>
      <c r="E1048" s="31" t="s">
        <v>243</v>
      </c>
      <c r="F1048" s="32" t="n">
        <v>44958</v>
      </c>
      <c r="G1048" s="33" t="s">
        <v>868</v>
      </c>
      <c r="H1048" s="27"/>
      <c r="I1048" s="30" t="str">
        <f aca="false">CONCATENATE(YEAR(L1048-30),TEXT(MONTH(L1048-30),"00"),J1048)</f>
        <v>2024020</v>
      </c>
      <c r="J1048" s="44" t="n">
        <v>0</v>
      </c>
      <c r="K1048" s="46" t="s">
        <v>869</v>
      </c>
      <c r="L1048" s="33" t="n">
        <v>45365</v>
      </c>
      <c r="M1048" s="27"/>
      <c r="N1048" s="27"/>
      <c r="O1048" s="27"/>
      <c r="P1048" s="27"/>
      <c r="Q1048" s="27"/>
    </row>
    <row r="1049" customFormat="false" ht="13.9" hidden="false" customHeight="false" outlineLevel="0" collapsed="false">
      <c r="A1049" s="27"/>
      <c r="B1049" s="43"/>
      <c r="C1049" s="27"/>
      <c r="D1049" s="30" t="str">
        <f aca="false">CONCATENATE(YEAR(F1049),TEXT(MONTH(F1049),"00"),E1049)</f>
        <v>202303BC</v>
      </c>
      <c r="E1049" s="31" t="s">
        <v>243</v>
      </c>
      <c r="F1049" s="32" t="n">
        <v>44986</v>
      </c>
      <c r="G1049" s="33" t="s">
        <v>870</v>
      </c>
      <c r="H1049" s="27"/>
      <c r="I1049" s="30" t="str">
        <f aca="false">CONCATENATE(YEAR(L1049-30),TEXT(MONTH(L1049-30),"00"),J1049)</f>
        <v>2024030</v>
      </c>
      <c r="J1049" s="44" t="n">
        <v>0</v>
      </c>
      <c r="K1049" s="46" t="s">
        <v>871</v>
      </c>
      <c r="L1049" s="33" t="n">
        <v>45394</v>
      </c>
      <c r="M1049" s="27"/>
      <c r="N1049" s="27"/>
      <c r="O1049" s="27"/>
      <c r="P1049" s="27"/>
      <c r="Q1049" s="27"/>
    </row>
    <row r="1050" customFormat="false" ht="13.9" hidden="false" customHeight="false" outlineLevel="0" collapsed="false">
      <c r="A1050" s="27"/>
      <c r="B1050" s="43"/>
      <c r="C1050" s="27"/>
      <c r="D1050" s="30" t="str">
        <f aca="false">CONCATENATE(YEAR(F1050),TEXT(MONTH(F1050),"00"),E1050)</f>
        <v>202304BC</v>
      </c>
      <c r="E1050" s="31" t="s">
        <v>243</v>
      </c>
      <c r="F1050" s="32" t="n">
        <v>45017</v>
      </c>
      <c r="G1050" s="33" t="s">
        <v>872</v>
      </c>
      <c r="H1050" s="27"/>
      <c r="I1050" s="30" t="str">
        <f aca="false">CONCATENATE(YEAR(L1050-30),TEXT(MONTH(L1050-30),"00"),J1050)</f>
        <v>2024040</v>
      </c>
      <c r="J1050" s="44" t="n">
        <v>0</v>
      </c>
      <c r="K1050" s="46" t="s">
        <v>873</v>
      </c>
      <c r="L1050" s="33" t="n">
        <v>45427</v>
      </c>
      <c r="M1050" s="27"/>
      <c r="N1050" s="27"/>
      <c r="O1050" s="27"/>
      <c r="P1050" s="27"/>
      <c r="Q1050" s="27"/>
    </row>
    <row r="1051" customFormat="false" ht="13.9" hidden="false" customHeight="false" outlineLevel="0" collapsed="false">
      <c r="A1051" s="27"/>
      <c r="B1051" s="43"/>
      <c r="C1051" s="27"/>
      <c r="D1051" s="30" t="str">
        <f aca="false">CONCATENATE(YEAR(F1051),TEXT(MONTH(F1051),"00"),E1051)</f>
        <v>202305BC</v>
      </c>
      <c r="E1051" s="31" t="s">
        <v>243</v>
      </c>
      <c r="F1051" s="32" t="n">
        <v>45047</v>
      </c>
      <c r="G1051" s="33" t="s">
        <v>874</v>
      </c>
      <c r="H1051" s="27"/>
      <c r="I1051" s="30" t="str">
        <f aca="false">CONCATENATE(YEAR(L1051-30),TEXT(MONTH(L1051-30),"00"),J1051)</f>
        <v>2024050</v>
      </c>
      <c r="J1051" s="44" t="n">
        <v>0</v>
      </c>
      <c r="K1051" s="46" t="s">
        <v>875</v>
      </c>
      <c r="L1051" s="33" t="n">
        <v>45460</v>
      </c>
      <c r="M1051" s="27"/>
      <c r="N1051" s="27"/>
      <c r="O1051" s="27"/>
      <c r="P1051" s="27"/>
      <c r="Q1051" s="27"/>
    </row>
    <row r="1052" customFormat="false" ht="13.9" hidden="false" customHeight="false" outlineLevel="0" collapsed="false">
      <c r="A1052" s="27"/>
      <c r="B1052" s="43"/>
      <c r="C1052" s="27"/>
      <c r="D1052" s="30" t="str">
        <f aca="false">CONCATENATE(YEAR(F1052),TEXT(MONTH(F1052),"00"),E1052)</f>
        <v>202306BC</v>
      </c>
      <c r="E1052" s="31" t="s">
        <v>243</v>
      </c>
      <c r="F1052" s="32" t="n">
        <v>45078</v>
      </c>
      <c r="G1052" s="33" t="s">
        <v>876</v>
      </c>
      <c r="H1052" s="27"/>
      <c r="I1052" s="30" t="str">
        <f aca="false">CONCATENATE(YEAR(L1052-30),TEXT(MONTH(L1052-30),"00"),J1052)</f>
        <v>2024060</v>
      </c>
      <c r="J1052" s="44" t="n">
        <v>0</v>
      </c>
      <c r="K1052" s="46" t="s">
        <v>877</v>
      </c>
      <c r="L1052" s="33" t="n">
        <v>45485</v>
      </c>
      <c r="M1052" s="27"/>
      <c r="N1052" s="27"/>
      <c r="O1052" s="27"/>
      <c r="P1052" s="27"/>
      <c r="Q1052" s="27"/>
    </row>
    <row r="1053" customFormat="false" ht="13.9" hidden="false" customHeight="false" outlineLevel="0" collapsed="false">
      <c r="A1053" s="27"/>
      <c r="B1053" s="43"/>
      <c r="C1053" s="27"/>
      <c r="D1053" s="30" t="str">
        <f aca="false">CONCATENATE(YEAR(F1053),TEXT(MONTH(F1053),"00"),E1053)</f>
        <v>202307BC</v>
      </c>
      <c r="E1053" s="31" t="s">
        <v>243</v>
      </c>
      <c r="F1053" s="32" t="n">
        <v>45108</v>
      </c>
      <c r="G1053" s="33" t="s">
        <v>878</v>
      </c>
      <c r="H1053" s="27"/>
      <c r="I1053" s="30" t="str">
        <f aca="false">CONCATENATE(YEAR(L1053-30),TEXT(MONTH(L1053-30),"00"),J1053)</f>
        <v>2024070</v>
      </c>
      <c r="J1053" s="44" t="n">
        <v>0</v>
      </c>
      <c r="K1053" s="46" t="s">
        <v>879</v>
      </c>
      <c r="L1053" s="33" t="n">
        <v>45519</v>
      </c>
      <c r="M1053" s="27"/>
      <c r="N1053" s="27"/>
      <c r="O1053" s="27"/>
      <c r="P1053" s="27"/>
      <c r="Q1053" s="27"/>
    </row>
    <row r="1054" customFormat="false" ht="13.9" hidden="false" customHeight="false" outlineLevel="0" collapsed="false">
      <c r="A1054" s="27"/>
      <c r="B1054" s="43"/>
      <c r="C1054" s="27"/>
      <c r="D1054" s="30" t="str">
        <f aca="false">CONCATENATE(YEAR(F1054),TEXT(MONTH(F1054),"00"),E1054)</f>
        <v>202308BC</v>
      </c>
      <c r="E1054" s="31" t="s">
        <v>243</v>
      </c>
      <c r="F1054" s="32" t="n">
        <v>45139</v>
      </c>
      <c r="G1054" s="33" t="s">
        <v>880</v>
      </c>
      <c r="H1054" s="27"/>
      <c r="I1054" s="30" t="str">
        <f aca="false">CONCATENATE(YEAR(L1054-30),TEXT(MONTH(L1054-30),"00"),J1054)</f>
        <v>2024080</v>
      </c>
      <c r="J1054" s="44" t="n">
        <v>0</v>
      </c>
      <c r="K1054" s="46" t="s">
        <v>881</v>
      </c>
      <c r="L1054" s="33" t="n">
        <v>45548</v>
      </c>
      <c r="M1054" s="27"/>
      <c r="N1054" s="27"/>
      <c r="O1054" s="27"/>
      <c r="P1054" s="27"/>
      <c r="Q1054" s="27"/>
    </row>
    <row r="1055" customFormat="false" ht="13.9" hidden="false" customHeight="false" outlineLevel="0" collapsed="false">
      <c r="A1055" s="27"/>
      <c r="B1055" s="43"/>
      <c r="C1055" s="27"/>
      <c r="D1055" s="30" t="str">
        <f aca="false">CONCATENATE(YEAR(F1055),TEXT(MONTH(F1055),"00"),E1055)</f>
        <v>202309BC</v>
      </c>
      <c r="E1055" s="31" t="s">
        <v>243</v>
      </c>
      <c r="F1055" s="32" t="n">
        <v>45170</v>
      </c>
      <c r="G1055" s="33" t="s">
        <v>882</v>
      </c>
      <c r="H1055" s="27"/>
      <c r="I1055" s="30" t="str">
        <f aca="false">CONCATENATE(YEAR(L1055-30),TEXT(MONTH(L1055-30),"00"),J1055)</f>
        <v>2024090</v>
      </c>
      <c r="J1055" s="44" t="n">
        <v>0</v>
      </c>
      <c r="K1055" s="46" t="s">
        <v>883</v>
      </c>
      <c r="L1055" s="33" t="n">
        <v>45580</v>
      </c>
      <c r="M1055" s="27"/>
      <c r="N1055" s="27"/>
      <c r="O1055" s="27"/>
      <c r="P1055" s="27"/>
      <c r="Q1055" s="27"/>
    </row>
    <row r="1056" customFormat="false" ht="13.9" hidden="false" customHeight="false" outlineLevel="0" collapsed="false">
      <c r="A1056" s="27"/>
      <c r="B1056" s="43"/>
      <c r="C1056" s="27"/>
      <c r="D1056" s="30" t="str">
        <f aca="false">CONCATENATE(YEAR(F1056),TEXT(MONTH(F1056),"00"),E1056)</f>
        <v>202310BC</v>
      </c>
      <c r="E1056" s="31" t="s">
        <v>243</v>
      </c>
      <c r="F1056" s="32" t="n">
        <v>45200</v>
      </c>
      <c r="G1056" s="33" t="s">
        <v>884</v>
      </c>
      <c r="H1056" s="27"/>
      <c r="I1056" s="30" t="str">
        <f aca="false">CONCATENATE(YEAR(L1056-30),TEXT(MONTH(L1056-30),"00"),J1056)</f>
        <v>2024100</v>
      </c>
      <c r="J1056" s="44" t="n">
        <v>0</v>
      </c>
      <c r="K1056" s="46" t="s">
        <v>885</v>
      </c>
      <c r="L1056" s="33" t="n">
        <v>45611</v>
      </c>
      <c r="M1056" s="27"/>
      <c r="N1056" s="27"/>
      <c r="O1056" s="27"/>
      <c r="P1056" s="27"/>
      <c r="Q1056" s="27"/>
    </row>
    <row r="1057" customFormat="false" ht="13.9" hidden="false" customHeight="false" outlineLevel="0" collapsed="false">
      <c r="A1057" s="27"/>
      <c r="B1057" s="43"/>
      <c r="C1057" s="27"/>
      <c r="D1057" s="30" t="str">
        <f aca="false">CONCATENATE(YEAR(F1057),TEXT(MONTH(F1057),"00"),E1057)</f>
        <v>202311BC</v>
      </c>
      <c r="E1057" s="31" t="s">
        <v>243</v>
      </c>
      <c r="F1057" s="32" t="n">
        <v>45231</v>
      </c>
      <c r="G1057" s="33" t="s">
        <v>886</v>
      </c>
      <c r="H1057" s="27"/>
      <c r="I1057" s="30" t="str">
        <f aca="false">CONCATENATE(YEAR(L1057-30),TEXT(MONTH(L1057-30),"00"),J1057)</f>
        <v>2024110</v>
      </c>
      <c r="J1057" s="44" t="n">
        <v>0</v>
      </c>
      <c r="K1057" s="46" t="s">
        <v>887</v>
      </c>
      <c r="L1057" s="33" t="n">
        <v>45642</v>
      </c>
      <c r="M1057" s="27"/>
      <c r="N1057" s="27"/>
      <c r="O1057" s="27"/>
      <c r="P1057" s="27"/>
      <c r="Q1057" s="27"/>
    </row>
    <row r="1058" customFormat="false" ht="13.9" hidden="false" customHeight="false" outlineLevel="0" collapsed="false">
      <c r="A1058" s="27"/>
      <c r="B1058" s="43"/>
      <c r="C1058" s="27"/>
      <c r="D1058" s="30" t="str">
        <f aca="false">CONCATENATE(YEAR(F1058),TEXT(MONTH(F1058),"00"),E1058)</f>
        <v>202312BC</v>
      </c>
      <c r="E1058" s="31" t="s">
        <v>243</v>
      </c>
      <c r="F1058" s="32" t="n">
        <v>45261</v>
      </c>
      <c r="G1058" s="33" t="s">
        <v>888</v>
      </c>
      <c r="H1058" s="27"/>
      <c r="I1058" s="30" t="str">
        <f aca="false">CONCATENATE(YEAR(L1058-30),TEXT(MONTH(L1058-30),"00"),J1058)</f>
        <v>2024120</v>
      </c>
      <c r="J1058" s="44" t="n">
        <v>0</v>
      </c>
      <c r="K1058" s="46" t="s">
        <v>889</v>
      </c>
      <c r="L1058" s="33" t="n">
        <v>45672</v>
      </c>
      <c r="M1058" s="27"/>
      <c r="N1058" s="27"/>
      <c r="O1058" s="27"/>
      <c r="P1058" s="27"/>
      <c r="Q1058" s="27"/>
    </row>
    <row r="1059" customFormat="false" ht="13.9" hidden="false" customHeight="false" outlineLevel="0" collapsed="false">
      <c r="A1059" s="27"/>
      <c r="B1059" s="43"/>
      <c r="C1059" s="27"/>
      <c r="D1059" s="30" t="str">
        <f aca="false">CONCATENATE(YEAR(F1059),TEXT(MONTH(F1059),"00"),E1059)</f>
        <v>2024010</v>
      </c>
      <c r="E1059" s="31" t="n">
        <v>0</v>
      </c>
      <c r="F1059" s="32" t="n">
        <v>45292</v>
      </c>
      <c r="G1059" s="33" t="s">
        <v>890</v>
      </c>
      <c r="H1059" s="27"/>
      <c r="I1059" s="30" t="str">
        <f aca="false">CONCATENATE(YEAR(L1059-30),TEXT(MONTH(L1059-30),"00"),J1059)</f>
        <v>2024011</v>
      </c>
      <c r="J1059" s="44" t="n">
        <v>1</v>
      </c>
      <c r="K1059" s="46" t="s">
        <v>867</v>
      </c>
      <c r="L1059" s="33" t="n">
        <v>45337</v>
      </c>
      <c r="M1059" s="27"/>
      <c r="N1059" s="27"/>
      <c r="O1059" s="27"/>
      <c r="P1059" s="27"/>
      <c r="Q1059" s="27"/>
    </row>
    <row r="1060" customFormat="false" ht="13.9" hidden="false" customHeight="false" outlineLevel="0" collapsed="false">
      <c r="A1060" s="27"/>
      <c r="B1060" s="43"/>
      <c r="C1060" s="27"/>
      <c r="D1060" s="30" t="str">
        <f aca="false">CONCATENATE(YEAR(F1060),TEXT(MONTH(F1060),"00"),E1060)</f>
        <v>2024020</v>
      </c>
      <c r="E1060" s="31" t="n">
        <v>0</v>
      </c>
      <c r="F1060" s="32" t="n">
        <v>45323</v>
      </c>
      <c r="G1060" s="33" t="s">
        <v>891</v>
      </c>
      <c r="H1060" s="27"/>
      <c r="I1060" s="30" t="str">
        <f aca="false">CONCATENATE(YEAR(L1060-30),TEXT(MONTH(L1060-30),"00"),J1060)</f>
        <v>2024021</v>
      </c>
      <c r="J1060" s="44" t="n">
        <v>1</v>
      </c>
      <c r="K1060" s="46" t="s">
        <v>869</v>
      </c>
      <c r="L1060" s="33" t="n">
        <v>45366</v>
      </c>
      <c r="M1060" s="27"/>
      <c r="N1060" s="27"/>
      <c r="O1060" s="27"/>
      <c r="P1060" s="27"/>
      <c r="Q1060" s="27"/>
    </row>
    <row r="1061" customFormat="false" ht="13.9" hidden="false" customHeight="false" outlineLevel="0" collapsed="false">
      <c r="A1061" s="27"/>
      <c r="B1061" s="43"/>
      <c r="C1061" s="27"/>
      <c r="D1061" s="30" t="str">
        <f aca="false">CONCATENATE(YEAR(F1061),TEXT(MONTH(F1061),"00"),E1061)</f>
        <v>2024030</v>
      </c>
      <c r="E1061" s="31" t="n">
        <v>0</v>
      </c>
      <c r="F1061" s="32" t="n">
        <v>45352</v>
      </c>
      <c r="G1061" s="33" t="n">
        <v>45397</v>
      </c>
      <c r="H1061" s="27"/>
      <c r="I1061" s="30" t="str">
        <f aca="false">CONCATENATE(YEAR(L1061-30),TEXT(MONTH(L1061-30),"00"),J1061)</f>
        <v>2024031</v>
      </c>
      <c r="J1061" s="44" t="n">
        <v>1</v>
      </c>
      <c r="K1061" s="46" t="s">
        <v>871</v>
      </c>
      <c r="L1061" s="33" t="n">
        <v>45397</v>
      </c>
      <c r="M1061" s="27"/>
      <c r="N1061" s="27"/>
      <c r="O1061" s="27"/>
      <c r="P1061" s="27"/>
      <c r="Q1061" s="27"/>
    </row>
    <row r="1062" customFormat="false" ht="13.9" hidden="false" customHeight="false" outlineLevel="0" collapsed="false">
      <c r="A1062" s="27"/>
      <c r="B1062" s="43"/>
      <c r="C1062" s="27"/>
      <c r="D1062" s="30" t="str">
        <f aca="false">CONCATENATE(YEAR(F1062),TEXT(MONTH(F1062),"00"),E1062)</f>
        <v>2024040</v>
      </c>
      <c r="E1062" s="31" t="n">
        <v>0</v>
      </c>
      <c r="F1062" s="32" t="n">
        <v>45383</v>
      </c>
      <c r="G1062" s="33" t="s">
        <v>892</v>
      </c>
      <c r="H1062" s="27"/>
      <c r="I1062" s="30" t="str">
        <f aca="false">CONCATENATE(YEAR(L1062-30),TEXT(MONTH(L1062-30),"00"),J1062)</f>
        <v>2024041</v>
      </c>
      <c r="J1062" s="44" t="n">
        <v>1</v>
      </c>
      <c r="K1062" s="46" t="s">
        <v>873</v>
      </c>
      <c r="L1062" s="33" t="n">
        <v>45428</v>
      </c>
      <c r="M1062" s="27"/>
      <c r="N1062" s="27"/>
      <c r="O1062" s="27"/>
      <c r="P1062" s="27"/>
      <c r="Q1062" s="27"/>
    </row>
    <row r="1063" customFormat="false" ht="13.9" hidden="false" customHeight="false" outlineLevel="0" collapsed="false">
      <c r="A1063" s="27"/>
      <c r="B1063" s="43"/>
      <c r="C1063" s="27"/>
      <c r="D1063" s="30" t="str">
        <f aca="false">CONCATENATE(YEAR(F1063),TEXT(MONTH(F1063),"00"),E1063)</f>
        <v>2024050</v>
      </c>
      <c r="E1063" s="31" t="n">
        <v>0</v>
      </c>
      <c r="F1063" s="32" t="n">
        <v>45413</v>
      </c>
      <c r="G1063" s="33" t="n">
        <v>45461</v>
      </c>
      <c r="H1063" s="27"/>
      <c r="I1063" s="30" t="str">
        <f aca="false">CONCATENATE(YEAR(L1063-30),TEXT(MONTH(L1063-30),"00"),J1063)</f>
        <v>2024051</v>
      </c>
      <c r="J1063" s="44" t="n">
        <v>1</v>
      </c>
      <c r="K1063" s="46" t="s">
        <v>875</v>
      </c>
      <c r="L1063" s="33" t="n">
        <v>45461</v>
      </c>
      <c r="M1063" s="27"/>
      <c r="N1063" s="27"/>
      <c r="O1063" s="27"/>
      <c r="P1063" s="27"/>
      <c r="Q1063" s="27"/>
    </row>
    <row r="1064" customFormat="false" ht="13.9" hidden="false" customHeight="false" outlineLevel="0" collapsed="false">
      <c r="A1064" s="27"/>
      <c r="B1064" s="43"/>
      <c r="C1064" s="27"/>
      <c r="D1064" s="30" t="str">
        <f aca="false">CONCATENATE(YEAR(F1064),TEXT(MONTH(F1064),"00"),E1064)</f>
        <v>2024060</v>
      </c>
      <c r="E1064" s="31" t="n">
        <v>0</v>
      </c>
      <c r="F1064" s="32" t="n">
        <v>45444</v>
      </c>
      <c r="G1064" s="33" t="n">
        <v>45488</v>
      </c>
      <c r="H1064" s="27"/>
      <c r="I1064" s="30" t="str">
        <f aca="false">CONCATENATE(YEAR(L1064-30),TEXT(MONTH(L1064-30),"00"),J1064)</f>
        <v>2024061</v>
      </c>
      <c r="J1064" s="44" t="n">
        <v>1</v>
      </c>
      <c r="K1064" s="46" t="s">
        <v>877</v>
      </c>
      <c r="L1064" s="33" t="n">
        <v>45488</v>
      </c>
      <c r="M1064" s="27"/>
      <c r="N1064" s="27"/>
      <c r="O1064" s="27"/>
      <c r="P1064" s="27"/>
      <c r="Q1064" s="27"/>
    </row>
    <row r="1065" customFormat="false" ht="13.9" hidden="false" customHeight="false" outlineLevel="0" collapsed="false">
      <c r="A1065" s="27"/>
      <c r="B1065" s="43"/>
      <c r="C1065" s="27"/>
      <c r="D1065" s="30" t="str">
        <f aca="false">CONCATENATE(YEAR(F1065),TEXT(MONTH(F1065),"00"),E1065)</f>
        <v>2024070</v>
      </c>
      <c r="E1065" s="31" t="n">
        <v>0</v>
      </c>
      <c r="F1065" s="32" t="n">
        <v>45474</v>
      </c>
      <c r="G1065" s="33" t="n">
        <v>45520</v>
      </c>
      <c r="H1065" s="27"/>
      <c r="I1065" s="30" t="str">
        <f aca="false">CONCATENATE(YEAR(L1065-30),TEXT(MONTH(L1065-30),"00"),J1065)</f>
        <v>2024071</v>
      </c>
      <c r="J1065" s="44" t="n">
        <v>1</v>
      </c>
      <c r="K1065" s="46" t="s">
        <v>879</v>
      </c>
      <c r="L1065" s="33" t="n">
        <v>45520</v>
      </c>
      <c r="M1065" s="27"/>
      <c r="N1065" s="27"/>
      <c r="O1065" s="27"/>
      <c r="P1065" s="27"/>
      <c r="Q1065" s="27"/>
    </row>
    <row r="1066" customFormat="false" ht="13.9" hidden="false" customHeight="false" outlineLevel="0" collapsed="false">
      <c r="A1066" s="27"/>
      <c r="B1066" s="43"/>
      <c r="C1066" s="27"/>
      <c r="D1066" s="30" t="str">
        <f aca="false">CONCATENATE(YEAR(F1066),TEXT(MONTH(F1066),"00"),E1066)</f>
        <v>2024080</v>
      </c>
      <c r="E1066" s="31" t="n">
        <v>0</v>
      </c>
      <c r="F1066" s="32" t="n">
        <v>45505</v>
      </c>
      <c r="G1066" s="33" t="n">
        <v>45551</v>
      </c>
      <c r="H1066" s="27"/>
      <c r="I1066" s="30" t="str">
        <f aca="false">CONCATENATE(YEAR(L1066-30),TEXT(MONTH(L1066-30),"00"),J1066)</f>
        <v>2024081</v>
      </c>
      <c r="J1066" s="44" t="n">
        <v>1</v>
      </c>
      <c r="K1066" s="46" t="s">
        <v>881</v>
      </c>
      <c r="L1066" s="33" t="n">
        <v>45551</v>
      </c>
      <c r="M1066" s="27"/>
      <c r="N1066" s="27"/>
      <c r="O1066" s="27"/>
      <c r="P1066" s="27"/>
      <c r="Q1066" s="27"/>
    </row>
    <row r="1067" customFormat="false" ht="13.9" hidden="false" customHeight="false" outlineLevel="0" collapsed="false">
      <c r="A1067" s="27"/>
      <c r="B1067" s="43"/>
      <c r="C1067" s="27"/>
      <c r="D1067" s="30" t="str">
        <f aca="false">CONCATENATE(YEAR(F1067),TEXT(MONTH(F1067),"00"),E1067)</f>
        <v>2024090</v>
      </c>
      <c r="E1067" s="31" t="n">
        <v>0</v>
      </c>
      <c r="F1067" s="32" t="n">
        <v>45536</v>
      </c>
      <c r="G1067" s="33" t="n">
        <v>45581</v>
      </c>
      <c r="H1067" s="27"/>
      <c r="I1067" s="30" t="str">
        <f aca="false">CONCATENATE(YEAR(L1067-30),TEXT(MONTH(L1067-30),"00"),J1067)</f>
        <v>2024091</v>
      </c>
      <c r="J1067" s="44" t="n">
        <v>1</v>
      </c>
      <c r="K1067" s="46" t="s">
        <v>883</v>
      </c>
      <c r="L1067" s="33" t="n">
        <v>45581</v>
      </c>
      <c r="M1067" s="27"/>
      <c r="N1067" s="27"/>
      <c r="O1067" s="27"/>
      <c r="P1067" s="27"/>
      <c r="Q1067" s="27"/>
    </row>
    <row r="1068" customFormat="false" ht="13.9" hidden="false" customHeight="false" outlineLevel="0" collapsed="false">
      <c r="A1068" s="27"/>
      <c r="B1068" s="43"/>
      <c r="C1068" s="27"/>
      <c r="D1068" s="30" t="str">
        <f aca="false">CONCATENATE(YEAR(F1068),TEXT(MONTH(F1068),"00"),E1068)</f>
        <v>2024100</v>
      </c>
      <c r="E1068" s="31" t="n">
        <v>0</v>
      </c>
      <c r="F1068" s="32" t="n">
        <v>45566</v>
      </c>
      <c r="G1068" s="33" t="n">
        <v>45614</v>
      </c>
      <c r="H1068" s="27"/>
      <c r="I1068" s="30" t="str">
        <f aca="false">CONCATENATE(YEAR(L1068-30),TEXT(MONTH(L1068-30),"00"),J1068)</f>
        <v>2024101</v>
      </c>
      <c r="J1068" s="44" t="n">
        <v>1</v>
      </c>
      <c r="K1068" s="46" t="s">
        <v>885</v>
      </c>
      <c r="L1068" s="33" t="n">
        <v>45614</v>
      </c>
      <c r="M1068" s="27"/>
      <c r="N1068" s="27"/>
      <c r="O1068" s="27"/>
      <c r="P1068" s="27"/>
      <c r="Q1068" s="27"/>
    </row>
    <row r="1069" customFormat="false" ht="13.9" hidden="false" customHeight="false" outlineLevel="0" collapsed="false">
      <c r="A1069" s="27"/>
      <c r="B1069" s="43"/>
      <c r="C1069" s="27"/>
      <c r="D1069" s="30" t="str">
        <f aca="false">CONCATENATE(YEAR(F1069),TEXT(MONTH(F1069),"00"),E1069)</f>
        <v>2024110</v>
      </c>
      <c r="E1069" s="31" t="n">
        <v>0</v>
      </c>
      <c r="F1069" s="32" t="n">
        <v>45597</v>
      </c>
      <c r="G1069" s="33" t="n">
        <v>45643</v>
      </c>
      <c r="H1069" s="27"/>
      <c r="I1069" s="30" t="str">
        <f aca="false">CONCATENATE(YEAR(L1069-30),TEXT(MONTH(L1069-30),"00"),J1069)</f>
        <v>2024111</v>
      </c>
      <c r="J1069" s="44" t="n">
        <v>1</v>
      </c>
      <c r="K1069" s="46" t="s">
        <v>887</v>
      </c>
      <c r="L1069" s="33" t="n">
        <v>45643</v>
      </c>
      <c r="M1069" s="27"/>
      <c r="N1069" s="27"/>
      <c r="O1069" s="27"/>
      <c r="P1069" s="27"/>
      <c r="Q1069" s="27"/>
    </row>
    <row r="1070" customFormat="false" ht="13.9" hidden="false" customHeight="false" outlineLevel="0" collapsed="false">
      <c r="A1070" s="27"/>
      <c r="B1070" s="43"/>
      <c r="C1070" s="27"/>
      <c r="D1070" s="30" t="str">
        <f aca="false">CONCATENATE(YEAR(F1070),TEXT(MONTH(F1070),"00"),E1070)</f>
        <v>2024120</v>
      </c>
      <c r="E1070" s="31" t="n">
        <v>0</v>
      </c>
      <c r="F1070" s="32" t="n">
        <v>45627</v>
      </c>
      <c r="G1070" s="33" t="s">
        <v>893</v>
      </c>
      <c r="H1070" s="27"/>
      <c r="I1070" s="30" t="str">
        <f aca="false">CONCATENATE(YEAR(L1070-30),TEXT(MONTH(L1070-30),"00"),J1070)</f>
        <v>2024121</v>
      </c>
      <c r="J1070" s="44" t="n">
        <v>1</v>
      </c>
      <c r="K1070" s="46" t="s">
        <v>889</v>
      </c>
      <c r="L1070" s="33" t="n">
        <v>45673</v>
      </c>
      <c r="M1070" s="27"/>
      <c r="N1070" s="27"/>
      <c r="O1070" s="27"/>
      <c r="P1070" s="27"/>
      <c r="Q1070" s="27"/>
    </row>
    <row r="1071" customFormat="false" ht="13.9" hidden="false" customHeight="false" outlineLevel="0" collapsed="false">
      <c r="A1071" s="27"/>
      <c r="B1071" s="43"/>
      <c r="C1071" s="27"/>
      <c r="D1071" s="30" t="str">
        <f aca="false">CONCATENATE(YEAR(F1071),TEXT(MONTH(F1071),"00"),E1071)</f>
        <v>2024011</v>
      </c>
      <c r="E1071" s="31" t="n">
        <v>1</v>
      </c>
      <c r="F1071" s="32" t="n">
        <v>45292</v>
      </c>
      <c r="G1071" s="33" t="s">
        <v>894</v>
      </c>
      <c r="H1071" s="27"/>
      <c r="I1071" s="30" t="str">
        <f aca="false">CONCATENATE(YEAR(L1071-30),TEXT(MONTH(L1071-30),"00"),J1071)</f>
        <v>2024012</v>
      </c>
      <c r="J1071" s="44" t="n">
        <v>2</v>
      </c>
      <c r="K1071" s="46" t="s">
        <v>867</v>
      </c>
      <c r="L1071" s="33" t="n">
        <v>45338</v>
      </c>
      <c r="M1071" s="27"/>
      <c r="N1071" s="27"/>
      <c r="O1071" s="27"/>
      <c r="P1071" s="27"/>
      <c r="Q1071" s="27"/>
    </row>
    <row r="1072" customFormat="false" ht="13.9" hidden="false" customHeight="false" outlineLevel="0" collapsed="false">
      <c r="A1072" s="27"/>
      <c r="B1072" s="43"/>
      <c r="C1072" s="27"/>
      <c r="D1072" s="30" t="str">
        <f aca="false">CONCATENATE(YEAR(F1072),TEXT(MONTH(F1072),"00"),E1072)</f>
        <v>2024021</v>
      </c>
      <c r="E1072" s="31" t="n">
        <v>1</v>
      </c>
      <c r="F1072" s="32" t="n">
        <v>45323</v>
      </c>
      <c r="G1072" s="33" t="n">
        <v>45369</v>
      </c>
      <c r="H1072" s="27"/>
      <c r="I1072" s="30" t="str">
        <f aca="false">CONCATENATE(YEAR(L1072-30),TEXT(MONTH(L1072-30),"00"),J1072)</f>
        <v>2024022</v>
      </c>
      <c r="J1072" s="44" t="n">
        <v>2</v>
      </c>
      <c r="K1072" s="46" t="s">
        <v>869</v>
      </c>
      <c r="L1072" s="33" t="n">
        <v>45369</v>
      </c>
      <c r="M1072" s="27"/>
      <c r="N1072" s="27"/>
      <c r="O1072" s="27"/>
      <c r="P1072" s="27"/>
      <c r="Q1072" s="27"/>
    </row>
    <row r="1073" customFormat="false" ht="13.9" hidden="false" customHeight="false" outlineLevel="0" collapsed="false">
      <c r="A1073" s="27"/>
      <c r="B1073" s="43"/>
      <c r="C1073" s="27"/>
      <c r="D1073" s="30" t="str">
        <f aca="false">CONCATENATE(YEAR(F1073),TEXT(MONTH(F1073),"00"),E1073)</f>
        <v>2024031</v>
      </c>
      <c r="E1073" s="31" t="n">
        <v>1</v>
      </c>
      <c r="F1073" s="32" t="n">
        <v>45352</v>
      </c>
      <c r="G1073" s="33" t="n">
        <v>45398</v>
      </c>
      <c r="H1073" s="27"/>
      <c r="I1073" s="30" t="str">
        <f aca="false">CONCATENATE(YEAR(L1073-30),TEXT(MONTH(L1073-30),"00"),J1073)</f>
        <v>2024032</v>
      </c>
      <c r="J1073" s="44" t="n">
        <v>2</v>
      </c>
      <c r="K1073" s="46" t="s">
        <v>871</v>
      </c>
      <c r="L1073" s="33" t="n">
        <v>45398</v>
      </c>
      <c r="M1073" s="27"/>
      <c r="N1073" s="27"/>
      <c r="O1073" s="27"/>
      <c r="P1073" s="27"/>
      <c r="Q1073" s="27"/>
    </row>
    <row r="1074" customFormat="false" ht="13.9" hidden="false" customHeight="false" outlineLevel="0" collapsed="false">
      <c r="A1074" s="27"/>
      <c r="B1074" s="43"/>
      <c r="C1074" s="27"/>
      <c r="D1074" s="30" t="str">
        <f aca="false">CONCATENATE(YEAR(F1074),TEXT(MONTH(F1074),"00"),E1074)</f>
        <v>2024041</v>
      </c>
      <c r="E1074" s="31" t="n">
        <v>1</v>
      </c>
      <c r="F1074" s="32" t="n">
        <v>45383</v>
      </c>
      <c r="G1074" s="33" t="n">
        <v>45429</v>
      </c>
      <c r="H1074" s="27"/>
      <c r="I1074" s="30" t="str">
        <f aca="false">CONCATENATE(YEAR(L1074-30),TEXT(MONTH(L1074-30),"00"),J1074)</f>
        <v>2024042</v>
      </c>
      <c r="J1074" s="44" t="n">
        <v>2</v>
      </c>
      <c r="K1074" s="46" t="s">
        <v>873</v>
      </c>
      <c r="L1074" s="33" t="n">
        <v>45429</v>
      </c>
      <c r="M1074" s="27"/>
      <c r="N1074" s="27"/>
      <c r="O1074" s="27"/>
      <c r="P1074" s="27"/>
      <c r="Q1074" s="27"/>
    </row>
    <row r="1075" customFormat="false" ht="13.9" hidden="false" customHeight="false" outlineLevel="0" collapsed="false">
      <c r="A1075" s="27"/>
      <c r="B1075" s="43"/>
      <c r="C1075" s="27"/>
      <c r="D1075" s="30" t="str">
        <f aca="false">CONCATENATE(YEAR(F1075),TEXT(MONTH(F1075),"00"),E1075)</f>
        <v>2024051</v>
      </c>
      <c r="E1075" s="31" t="n">
        <v>1</v>
      </c>
      <c r="F1075" s="32" t="n">
        <v>45413</v>
      </c>
      <c r="G1075" s="33" t="n">
        <v>45462</v>
      </c>
      <c r="H1075" s="27"/>
      <c r="I1075" s="30" t="str">
        <f aca="false">CONCATENATE(YEAR(L1075-30),TEXT(MONTH(L1075-30),"00"),J1075)</f>
        <v>2024052</v>
      </c>
      <c r="J1075" s="44" t="n">
        <v>2</v>
      </c>
      <c r="K1075" s="46" t="s">
        <v>875</v>
      </c>
      <c r="L1075" s="33" t="n">
        <v>45462</v>
      </c>
      <c r="M1075" s="27"/>
      <c r="N1075" s="27"/>
      <c r="O1075" s="27"/>
      <c r="P1075" s="27"/>
      <c r="Q1075" s="27"/>
    </row>
    <row r="1076" customFormat="false" ht="13.9" hidden="false" customHeight="false" outlineLevel="0" collapsed="false">
      <c r="A1076" s="27"/>
      <c r="B1076" s="43"/>
      <c r="C1076" s="27"/>
      <c r="D1076" s="30" t="str">
        <f aca="false">CONCATENATE(YEAR(F1076),TEXT(MONTH(F1076),"00"),E1076)</f>
        <v>2024061</v>
      </c>
      <c r="E1076" s="31" t="n">
        <v>1</v>
      </c>
      <c r="F1076" s="32" t="n">
        <v>45444</v>
      </c>
      <c r="G1076" s="33" t="n">
        <v>45489</v>
      </c>
      <c r="H1076" s="27"/>
      <c r="I1076" s="30" t="str">
        <f aca="false">CONCATENATE(YEAR(L1076-30),TEXT(MONTH(L1076-30),"00"),J1076)</f>
        <v>2024062</v>
      </c>
      <c r="J1076" s="44" t="n">
        <v>2</v>
      </c>
      <c r="K1076" s="46" t="s">
        <v>877</v>
      </c>
      <c r="L1076" s="33" t="n">
        <v>45489</v>
      </c>
      <c r="M1076" s="27"/>
      <c r="N1076" s="27"/>
      <c r="O1076" s="27"/>
      <c r="P1076" s="27"/>
      <c r="Q1076" s="27"/>
    </row>
    <row r="1077" customFormat="false" ht="13.9" hidden="false" customHeight="false" outlineLevel="0" collapsed="false">
      <c r="A1077" s="27"/>
      <c r="B1077" s="43"/>
      <c r="C1077" s="27"/>
      <c r="D1077" s="30" t="str">
        <f aca="false">CONCATENATE(YEAR(F1077),TEXT(MONTH(F1077),"00"),E1077)</f>
        <v>2024071</v>
      </c>
      <c r="E1077" s="31" t="n">
        <v>1</v>
      </c>
      <c r="F1077" s="32" t="n">
        <v>45474</v>
      </c>
      <c r="G1077" s="33" t="n">
        <v>45523</v>
      </c>
      <c r="H1077" s="27"/>
      <c r="I1077" s="30" t="str">
        <f aca="false">CONCATENATE(YEAR(L1077-30),TEXT(MONTH(L1077-30),"00"),J1077)</f>
        <v>2024072</v>
      </c>
      <c r="J1077" s="44" t="n">
        <v>2</v>
      </c>
      <c r="K1077" s="46" t="s">
        <v>879</v>
      </c>
      <c r="L1077" s="33" t="n">
        <v>45523</v>
      </c>
      <c r="M1077" s="27"/>
      <c r="N1077" s="27"/>
      <c r="O1077" s="27"/>
      <c r="P1077" s="27"/>
      <c r="Q1077" s="27"/>
    </row>
    <row r="1078" customFormat="false" ht="13.9" hidden="false" customHeight="false" outlineLevel="0" collapsed="false">
      <c r="A1078" s="27"/>
      <c r="B1078" s="43"/>
      <c r="C1078" s="27"/>
      <c r="D1078" s="30" t="str">
        <f aca="false">CONCATENATE(YEAR(F1078),TEXT(MONTH(F1078),"00"),E1078)</f>
        <v>2024081</v>
      </c>
      <c r="E1078" s="31" t="n">
        <v>1</v>
      </c>
      <c r="F1078" s="32" t="n">
        <v>45505</v>
      </c>
      <c r="G1078" s="33" t="n">
        <v>45552</v>
      </c>
      <c r="H1078" s="27"/>
      <c r="I1078" s="30" t="str">
        <f aca="false">CONCATENATE(YEAR(L1078-30),TEXT(MONTH(L1078-30),"00"),J1078)</f>
        <v>2024082</v>
      </c>
      <c r="J1078" s="44" t="n">
        <v>2</v>
      </c>
      <c r="K1078" s="46" t="s">
        <v>881</v>
      </c>
      <c r="L1078" s="33" t="n">
        <v>45552</v>
      </c>
      <c r="M1078" s="27"/>
      <c r="N1078" s="27"/>
      <c r="O1078" s="27"/>
      <c r="P1078" s="27"/>
      <c r="Q1078" s="27"/>
    </row>
    <row r="1079" customFormat="false" ht="13.9" hidden="false" customHeight="false" outlineLevel="0" collapsed="false">
      <c r="A1079" s="27"/>
      <c r="B1079" s="43"/>
      <c r="C1079" s="27"/>
      <c r="D1079" s="30" t="str">
        <f aca="false">CONCATENATE(YEAR(F1079),TEXT(MONTH(F1079),"00"),E1079)</f>
        <v>2024091</v>
      </c>
      <c r="E1079" s="31" t="n">
        <v>1</v>
      </c>
      <c r="F1079" s="32" t="n">
        <v>45536</v>
      </c>
      <c r="G1079" s="33" t="n">
        <v>45582</v>
      </c>
      <c r="H1079" s="27"/>
      <c r="I1079" s="30" t="str">
        <f aca="false">CONCATENATE(YEAR(L1079-30),TEXT(MONTH(L1079-30),"00"),J1079)</f>
        <v>2024092</v>
      </c>
      <c r="J1079" s="44" t="n">
        <v>2</v>
      </c>
      <c r="K1079" s="46" t="s">
        <v>883</v>
      </c>
      <c r="L1079" s="33" t="n">
        <v>45582</v>
      </c>
      <c r="M1079" s="27"/>
      <c r="N1079" s="27"/>
      <c r="O1079" s="27"/>
      <c r="P1079" s="27"/>
      <c r="Q1079" s="27"/>
    </row>
    <row r="1080" customFormat="false" ht="13.9" hidden="false" customHeight="false" outlineLevel="0" collapsed="false">
      <c r="A1080" s="27"/>
      <c r="B1080" s="43"/>
      <c r="C1080" s="27"/>
      <c r="D1080" s="30" t="str">
        <f aca="false">CONCATENATE(YEAR(F1080),TEXT(MONTH(F1080),"00"),E1080)</f>
        <v>2024101</v>
      </c>
      <c r="E1080" s="31" t="n">
        <v>1</v>
      </c>
      <c r="F1080" s="32" t="n">
        <v>45566</v>
      </c>
      <c r="G1080" s="33" t="n">
        <v>45615</v>
      </c>
      <c r="H1080" s="27"/>
      <c r="I1080" s="30" t="str">
        <f aca="false">CONCATENATE(YEAR(L1080-30),TEXT(MONTH(L1080-30),"00"),J1080)</f>
        <v>2024102</v>
      </c>
      <c r="J1080" s="44" t="n">
        <v>2</v>
      </c>
      <c r="K1080" s="46" t="s">
        <v>885</v>
      </c>
      <c r="L1080" s="33" t="n">
        <v>45615</v>
      </c>
      <c r="M1080" s="27"/>
      <c r="N1080" s="27"/>
      <c r="O1080" s="27"/>
      <c r="P1080" s="27"/>
      <c r="Q1080" s="27"/>
    </row>
    <row r="1081" customFormat="false" ht="13.9" hidden="false" customHeight="false" outlineLevel="0" collapsed="false">
      <c r="A1081" s="27"/>
      <c r="B1081" s="43"/>
      <c r="C1081" s="27"/>
      <c r="D1081" s="30" t="str">
        <f aca="false">CONCATENATE(YEAR(F1081),TEXT(MONTH(F1081),"00"),E1081)</f>
        <v>2024111</v>
      </c>
      <c r="E1081" s="31" t="n">
        <v>1</v>
      </c>
      <c r="F1081" s="32" t="n">
        <v>45597</v>
      </c>
      <c r="G1081" s="33" t="n">
        <v>45644</v>
      </c>
      <c r="H1081" s="27"/>
      <c r="I1081" s="30" t="str">
        <f aca="false">CONCATENATE(YEAR(L1081-30),TEXT(MONTH(L1081-30),"00"),J1081)</f>
        <v>2024112</v>
      </c>
      <c r="J1081" s="44" t="n">
        <v>2</v>
      </c>
      <c r="K1081" s="46" t="s">
        <v>887</v>
      </c>
      <c r="L1081" s="33" t="n">
        <v>45644</v>
      </c>
      <c r="M1081" s="27"/>
      <c r="N1081" s="27"/>
      <c r="O1081" s="27"/>
      <c r="P1081" s="27"/>
      <c r="Q1081" s="27"/>
    </row>
    <row r="1082" customFormat="false" ht="13.9" hidden="false" customHeight="false" outlineLevel="0" collapsed="false">
      <c r="A1082" s="27"/>
      <c r="B1082" s="43"/>
      <c r="C1082" s="27"/>
      <c r="D1082" s="30" t="str">
        <f aca="false">CONCATENATE(YEAR(F1082),TEXT(MONTH(F1082),"00"),E1082)</f>
        <v>2024121</v>
      </c>
      <c r="E1082" s="31" t="n">
        <v>1</v>
      </c>
      <c r="F1082" s="32" t="n">
        <v>45627</v>
      </c>
      <c r="G1082" s="33" t="n">
        <v>45674</v>
      </c>
      <c r="H1082" s="27"/>
      <c r="I1082" s="30" t="str">
        <f aca="false">CONCATENATE(YEAR(L1082-30),TEXT(MONTH(L1082-30),"00"),J1082)</f>
        <v>2024122</v>
      </c>
      <c r="J1082" s="44" t="n">
        <v>2</v>
      </c>
      <c r="K1082" s="46" t="s">
        <v>889</v>
      </c>
      <c r="L1082" s="33" t="n">
        <v>45674</v>
      </c>
      <c r="M1082" s="27"/>
      <c r="N1082" s="27"/>
      <c r="O1082" s="27"/>
      <c r="P1082" s="27"/>
      <c r="Q1082" s="27"/>
    </row>
    <row r="1083" customFormat="false" ht="13.9" hidden="false" customHeight="false" outlineLevel="0" collapsed="false">
      <c r="A1083" s="27"/>
      <c r="B1083" s="43"/>
      <c r="C1083" s="27"/>
      <c r="D1083" s="30" t="str">
        <f aca="false">CONCATENATE(YEAR(F1083),TEXT(MONTH(F1083),"00"),E1083)</f>
        <v>2024012</v>
      </c>
      <c r="E1083" s="31" t="n">
        <v>2</v>
      </c>
      <c r="F1083" s="32" t="n">
        <v>45292</v>
      </c>
      <c r="G1083" s="33" t="s">
        <v>895</v>
      </c>
      <c r="H1083" s="27"/>
      <c r="I1083" s="30" t="str">
        <f aca="false">CONCATENATE(YEAR(L1083-30),TEXT(MONTH(L1083-30),"00"),J1083)</f>
        <v>2024013</v>
      </c>
      <c r="J1083" s="44" t="n">
        <v>3</v>
      </c>
      <c r="K1083" s="46" t="s">
        <v>867</v>
      </c>
      <c r="L1083" s="33" t="n">
        <v>45338</v>
      </c>
      <c r="M1083" s="27"/>
      <c r="N1083" s="27"/>
      <c r="O1083" s="27"/>
      <c r="P1083" s="27"/>
      <c r="Q1083" s="27"/>
    </row>
    <row r="1084" customFormat="false" ht="13.9" hidden="false" customHeight="false" outlineLevel="0" collapsed="false">
      <c r="A1084" s="27"/>
      <c r="B1084" s="43"/>
      <c r="C1084" s="27"/>
      <c r="D1084" s="30" t="str">
        <f aca="false">CONCATENATE(YEAR(F1084),TEXT(MONTH(F1084),"00"),E1084)</f>
        <v>2024022</v>
      </c>
      <c r="E1084" s="31" t="n">
        <v>2</v>
      </c>
      <c r="F1084" s="32" t="n">
        <v>45323</v>
      </c>
      <c r="G1084" s="33" t="n">
        <v>45370</v>
      </c>
      <c r="H1084" s="27"/>
      <c r="I1084" s="30" t="str">
        <f aca="false">CONCATENATE(YEAR(L1084-30),TEXT(MONTH(L1084-30),"00"),J1084)</f>
        <v>2024023</v>
      </c>
      <c r="J1084" s="44" t="n">
        <v>3</v>
      </c>
      <c r="K1084" s="46" t="s">
        <v>869</v>
      </c>
      <c r="L1084" s="33" t="n">
        <v>45369</v>
      </c>
      <c r="M1084" s="27"/>
      <c r="N1084" s="27"/>
      <c r="O1084" s="27"/>
      <c r="P1084" s="27"/>
      <c r="Q1084" s="27"/>
    </row>
    <row r="1085" customFormat="false" ht="13.9" hidden="false" customHeight="false" outlineLevel="0" collapsed="false">
      <c r="A1085" s="27"/>
      <c r="B1085" s="43"/>
      <c r="C1085" s="27"/>
      <c r="D1085" s="30" t="str">
        <f aca="false">CONCATENATE(YEAR(F1085),TEXT(MONTH(F1085),"00"),E1085)</f>
        <v>2024032</v>
      </c>
      <c r="E1085" s="31" t="n">
        <v>2</v>
      </c>
      <c r="F1085" s="32" t="n">
        <v>45352</v>
      </c>
      <c r="G1085" s="33" t="n">
        <v>45399</v>
      </c>
      <c r="H1085" s="27"/>
      <c r="I1085" s="30" t="str">
        <f aca="false">CONCATENATE(YEAR(L1085-30),TEXT(MONTH(L1085-30),"00"),J1085)</f>
        <v>2024033</v>
      </c>
      <c r="J1085" s="44" t="n">
        <v>3</v>
      </c>
      <c r="K1085" s="46" t="s">
        <v>871</v>
      </c>
      <c r="L1085" s="33" t="n">
        <v>45398</v>
      </c>
      <c r="M1085" s="27"/>
      <c r="N1085" s="27"/>
      <c r="O1085" s="27"/>
      <c r="P1085" s="27"/>
      <c r="Q1085" s="27"/>
    </row>
    <row r="1086" customFormat="false" ht="13.9" hidden="false" customHeight="false" outlineLevel="0" collapsed="false">
      <c r="A1086" s="27"/>
      <c r="B1086" s="43"/>
      <c r="C1086" s="27"/>
      <c r="D1086" s="30" t="str">
        <f aca="false">CONCATENATE(YEAR(F1086),TEXT(MONTH(F1086),"00"),E1086)</f>
        <v>2024042</v>
      </c>
      <c r="E1086" s="31" t="n">
        <v>2</v>
      </c>
      <c r="F1086" s="32" t="n">
        <v>45383</v>
      </c>
      <c r="G1086" s="33" t="n">
        <v>45432</v>
      </c>
      <c r="H1086" s="27"/>
      <c r="I1086" s="30" t="str">
        <f aca="false">CONCATENATE(YEAR(L1086-30),TEXT(MONTH(L1086-30),"00"),J1086)</f>
        <v>2024043</v>
      </c>
      <c r="J1086" s="44" t="n">
        <v>3</v>
      </c>
      <c r="K1086" s="46" t="s">
        <v>873</v>
      </c>
      <c r="L1086" s="33" t="n">
        <v>45429</v>
      </c>
      <c r="M1086" s="27"/>
      <c r="N1086" s="27"/>
      <c r="O1086" s="27"/>
      <c r="P1086" s="27"/>
      <c r="Q1086" s="27"/>
    </row>
    <row r="1087" customFormat="false" ht="13.9" hidden="false" customHeight="false" outlineLevel="0" collapsed="false">
      <c r="A1087" s="27"/>
      <c r="B1087" s="43"/>
      <c r="C1087" s="27"/>
      <c r="D1087" s="30" t="str">
        <f aca="false">CONCATENATE(YEAR(F1087),TEXT(MONTH(F1087),"00"),E1087)</f>
        <v>2024052</v>
      </c>
      <c r="E1087" s="31" t="n">
        <v>2</v>
      </c>
      <c r="F1087" s="32" t="n">
        <v>45413</v>
      </c>
      <c r="G1087" s="33" t="n">
        <v>45463</v>
      </c>
      <c r="H1087" s="27"/>
      <c r="I1087" s="30" t="str">
        <f aca="false">CONCATENATE(YEAR(L1087-30),TEXT(MONTH(L1087-30),"00"),J1087)</f>
        <v>2024053</v>
      </c>
      <c r="J1087" s="44" t="n">
        <v>3</v>
      </c>
      <c r="K1087" s="46" t="s">
        <v>875</v>
      </c>
      <c r="L1087" s="33" t="n">
        <v>45462</v>
      </c>
      <c r="M1087" s="27"/>
      <c r="N1087" s="27"/>
      <c r="O1087" s="27"/>
      <c r="P1087" s="27"/>
      <c r="Q1087" s="27"/>
    </row>
    <row r="1088" customFormat="false" ht="13.9" hidden="false" customHeight="false" outlineLevel="0" collapsed="false">
      <c r="A1088" s="27"/>
      <c r="B1088" s="43"/>
      <c r="C1088" s="27"/>
      <c r="D1088" s="30" t="str">
        <f aca="false">CONCATENATE(YEAR(F1088),TEXT(MONTH(F1088),"00"),E1088)</f>
        <v>2024062</v>
      </c>
      <c r="E1088" s="31" t="n">
        <v>2</v>
      </c>
      <c r="F1088" s="32" t="n">
        <v>45444</v>
      </c>
      <c r="G1088" s="33" t="n">
        <v>45490</v>
      </c>
      <c r="H1088" s="27"/>
      <c r="I1088" s="30" t="str">
        <f aca="false">CONCATENATE(YEAR(L1088-30),TEXT(MONTH(L1088-30),"00"),J1088)</f>
        <v>2024063</v>
      </c>
      <c r="J1088" s="44" t="n">
        <v>3</v>
      </c>
      <c r="K1088" s="46" t="s">
        <v>877</v>
      </c>
      <c r="L1088" s="33" t="n">
        <v>45489</v>
      </c>
      <c r="M1088" s="27"/>
      <c r="N1088" s="27"/>
      <c r="O1088" s="27"/>
      <c r="P1088" s="27"/>
      <c r="Q1088" s="27"/>
    </row>
    <row r="1089" customFormat="false" ht="13.9" hidden="false" customHeight="false" outlineLevel="0" collapsed="false">
      <c r="A1089" s="27"/>
      <c r="B1089" s="43"/>
      <c r="C1089" s="27"/>
      <c r="D1089" s="30" t="str">
        <f aca="false">CONCATENATE(YEAR(F1089),TEXT(MONTH(F1089),"00"),E1089)</f>
        <v>2024072</v>
      </c>
      <c r="E1089" s="31" t="n">
        <v>2</v>
      </c>
      <c r="F1089" s="32" t="n">
        <v>45474</v>
      </c>
      <c r="G1089" s="33" t="n">
        <v>45524</v>
      </c>
      <c r="H1089" s="27"/>
      <c r="I1089" s="30" t="str">
        <f aca="false">CONCATENATE(YEAR(L1089-30),TEXT(MONTH(L1089-30),"00"),J1089)</f>
        <v>2024073</v>
      </c>
      <c r="J1089" s="44" t="n">
        <v>3</v>
      </c>
      <c r="K1089" s="46" t="s">
        <v>879</v>
      </c>
      <c r="L1089" s="33" t="n">
        <v>45523</v>
      </c>
      <c r="M1089" s="27"/>
      <c r="N1089" s="27"/>
      <c r="O1089" s="27"/>
      <c r="P1089" s="27"/>
      <c r="Q1089" s="27"/>
    </row>
    <row r="1090" customFormat="false" ht="13.9" hidden="false" customHeight="false" outlineLevel="0" collapsed="false">
      <c r="A1090" s="27"/>
      <c r="B1090" s="43"/>
      <c r="C1090" s="27"/>
      <c r="D1090" s="30" t="str">
        <f aca="false">CONCATENATE(YEAR(F1090),TEXT(MONTH(F1090),"00"),E1090)</f>
        <v>2024082</v>
      </c>
      <c r="E1090" s="31" t="n">
        <v>2</v>
      </c>
      <c r="F1090" s="32" t="n">
        <v>45505</v>
      </c>
      <c r="G1090" s="33" t="n">
        <v>45553</v>
      </c>
      <c r="H1090" s="27"/>
      <c r="I1090" s="30" t="str">
        <f aca="false">CONCATENATE(YEAR(L1090-30),TEXT(MONTH(L1090-30),"00"),J1090)</f>
        <v>2024083</v>
      </c>
      <c r="J1090" s="44" t="n">
        <v>3</v>
      </c>
      <c r="K1090" s="46" t="s">
        <v>881</v>
      </c>
      <c r="L1090" s="33" t="n">
        <v>45552</v>
      </c>
      <c r="M1090" s="27"/>
      <c r="N1090" s="27"/>
      <c r="O1090" s="27"/>
      <c r="P1090" s="27"/>
      <c r="Q1090" s="27"/>
    </row>
    <row r="1091" customFormat="false" ht="13.9" hidden="false" customHeight="false" outlineLevel="0" collapsed="false">
      <c r="A1091" s="27"/>
      <c r="B1091" s="43"/>
      <c r="C1091" s="27"/>
      <c r="D1091" s="30" t="str">
        <f aca="false">CONCATENATE(YEAR(F1091),TEXT(MONTH(F1091),"00"),E1091)</f>
        <v>2024092</v>
      </c>
      <c r="E1091" s="31" t="n">
        <v>2</v>
      </c>
      <c r="F1091" s="32" t="n">
        <v>45536</v>
      </c>
      <c r="G1091" s="33" t="n">
        <v>45583</v>
      </c>
      <c r="H1091" s="27"/>
      <c r="I1091" s="30" t="str">
        <f aca="false">CONCATENATE(YEAR(L1091-30),TEXT(MONTH(L1091-30),"00"),J1091)</f>
        <v>2024093</v>
      </c>
      <c r="J1091" s="44" t="n">
        <v>3</v>
      </c>
      <c r="K1091" s="46" t="s">
        <v>883</v>
      </c>
      <c r="L1091" s="33" t="n">
        <v>45582</v>
      </c>
      <c r="M1091" s="27"/>
      <c r="N1091" s="27"/>
      <c r="O1091" s="27"/>
      <c r="P1091" s="27"/>
      <c r="Q1091" s="27"/>
    </row>
    <row r="1092" customFormat="false" ht="13.9" hidden="false" customHeight="false" outlineLevel="0" collapsed="false">
      <c r="A1092" s="27"/>
      <c r="B1092" s="43"/>
      <c r="C1092" s="27"/>
      <c r="D1092" s="30" t="str">
        <f aca="false">CONCATENATE(YEAR(F1092),TEXT(MONTH(F1092),"00"),E1092)</f>
        <v>2024102</v>
      </c>
      <c r="E1092" s="31" t="n">
        <v>2</v>
      </c>
      <c r="F1092" s="32" t="n">
        <v>45566</v>
      </c>
      <c r="G1092" s="33" t="n">
        <v>45616</v>
      </c>
      <c r="H1092" s="27"/>
      <c r="I1092" s="30" t="str">
        <f aca="false">CONCATENATE(YEAR(L1092-30),TEXT(MONTH(L1092-30),"00"),J1092)</f>
        <v>2024103</v>
      </c>
      <c r="J1092" s="44" t="n">
        <v>3</v>
      </c>
      <c r="K1092" s="46" t="s">
        <v>885</v>
      </c>
      <c r="L1092" s="33" t="n">
        <v>45615</v>
      </c>
      <c r="M1092" s="27"/>
      <c r="N1092" s="27"/>
      <c r="O1092" s="27"/>
      <c r="P1092" s="27"/>
      <c r="Q1092" s="27"/>
    </row>
    <row r="1093" customFormat="false" ht="13.9" hidden="false" customHeight="false" outlineLevel="0" collapsed="false">
      <c r="A1093" s="27"/>
      <c r="B1093" s="43"/>
      <c r="C1093" s="27"/>
      <c r="D1093" s="30" t="str">
        <f aca="false">CONCATENATE(YEAR(F1093),TEXT(MONTH(F1093),"00"),E1093)</f>
        <v>2024112</v>
      </c>
      <c r="E1093" s="31" t="n">
        <v>2</v>
      </c>
      <c r="F1093" s="32" t="n">
        <v>45597</v>
      </c>
      <c r="G1093" s="33" t="n">
        <v>45645</v>
      </c>
      <c r="H1093" s="27"/>
      <c r="I1093" s="30" t="str">
        <f aca="false">CONCATENATE(YEAR(L1093-30),TEXT(MONTH(L1093-30),"00"),J1093)</f>
        <v>2024113</v>
      </c>
      <c r="J1093" s="44" t="n">
        <v>3</v>
      </c>
      <c r="K1093" s="46" t="s">
        <v>887</v>
      </c>
      <c r="L1093" s="33" t="n">
        <v>45644</v>
      </c>
      <c r="M1093" s="27"/>
      <c r="N1093" s="27"/>
      <c r="O1093" s="27"/>
      <c r="P1093" s="27"/>
      <c r="Q1093" s="27"/>
    </row>
    <row r="1094" customFormat="false" ht="13.9" hidden="false" customHeight="false" outlineLevel="0" collapsed="false">
      <c r="A1094" s="27"/>
      <c r="B1094" s="43"/>
      <c r="C1094" s="27"/>
      <c r="D1094" s="30" t="str">
        <f aca="false">CONCATENATE(YEAR(F1094),TEXT(MONTH(F1094),"00"),E1094)</f>
        <v>2024122</v>
      </c>
      <c r="E1094" s="31" t="n">
        <v>2</v>
      </c>
      <c r="F1094" s="32" t="n">
        <v>45627</v>
      </c>
      <c r="G1094" s="33" t="n">
        <v>45677</v>
      </c>
      <c r="H1094" s="27"/>
      <c r="I1094" s="30" t="str">
        <f aca="false">CONCATENATE(YEAR(L1094-30),TEXT(MONTH(L1094-30),"00"),J1094)</f>
        <v>2024123</v>
      </c>
      <c r="J1094" s="44" t="n">
        <v>3</v>
      </c>
      <c r="K1094" s="46" t="s">
        <v>889</v>
      </c>
      <c r="L1094" s="33" t="n">
        <v>45674</v>
      </c>
      <c r="M1094" s="27"/>
      <c r="N1094" s="27"/>
      <c r="O1094" s="27"/>
      <c r="P1094" s="27"/>
      <c r="Q1094" s="27"/>
    </row>
    <row r="1095" customFormat="false" ht="13.9" hidden="false" customHeight="false" outlineLevel="0" collapsed="false">
      <c r="A1095" s="27"/>
      <c r="B1095" s="43"/>
      <c r="C1095" s="27"/>
      <c r="D1095" s="30" t="str">
        <f aca="false">CONCATENATE(YEAR(F1095),TEXT(MONTH(F1095),"00"),E1095)</f>
        <v>2024013</v>
      </c>
      <c r="E1095" s="31" t="n">
        <v>3</v>
      </c>
      <c r="F1095" s="32" t="n">
        <v>45292</v>
      </c>
      <c r="G1095" s="33" t="s">
        <v>895</v>
      </c>
      <c r="H1095" s="27"/>
      <c r="I1095" s="30" t="str">
        <f aca="false">CONCATENATE(YEAR(L1095-30),TEXT(MONTH(L1095-30),"00"),J1095)</f>
        <v>2024014</v>
      </c>
      <c r="J1095" s="44" t="n">
        <v>4</v>
      </c>
      <c r="K1095" s="46" t="s">
        <v>867</v>
      </c>
      <c r="L1095" s="33" t="n">
        <v>45341</v>
      </c>
      <c r="M1095" s="27"/>
      <c r="N1095" s="27"/>
      <c r="O1095" s="27"/>
      <c r="P1095" s="27"/>
      <c r="Q1095" s="27"/>
    </row>
    <row r="1096" customFormat="false" ht="13.9" hidden="false" customHeight="false" outlineLevel="0" collapsed="false">
      <c r="A1096" s="27"/>
      <c r="B1096" s="43"/>
      <c r="C1096" s="27"/>
      <c r="D1096" s="30" t="str">
        <f aca="false">CONCATENATE(YEAR(F1096),TEXT(MONTH(F1096),"00"),E1096)</f>
        <v>2024023</v>
      </c>
      <c r="E1096" s="31" t="n">
        <v>3</v>
      </c>
      <c r="F1096" s="32" t="n">
        <v>45323</v>
      </c>
      <c r="G1096" s="33" t="n">
        <v>45370</v>
      </c>
      <c r="H1096" s="27"/>
      <c r="I1096" s="30" t="str">
        <f aca="false">CONCATENATE(YEAR(L1096-30),TEXT(MONTH(L1096-30),"00"),J1096)</f>
        <v>2024024</v>
      </c>
      <c r="J1096" s="44" t="n">
        <v>4</v>
      </c>
      <c r="K1096" s="46" t="s">
        <v>869</v>
      </c>
      <c r="L1096" s="33" t="n">
        <v>45370</v>
      </c>
      <c r="M1096" s="27"/>
      <c r="N1096" s="27"/>
      <c r="O1096" s="27"/>
      <c r="P1096" s="27"/>
      <c r="Q1096" s="27"/>
    </row>
    <row r="1097" customFormat="false" ht="13.9" hidden="false" customHeight="false" outlineLevel="0" collapsed="false">
      <c r="A1097" s="27"/>
      <c r="B1097" s="43"/>
      <c r="C1097" s="27"/>
      <c r="D1097" s="30" t="str">
        <f aca="false">CONCATENATE(YEAR(F1097),TEXT(MONTH(F1097),"00"),E1097)</f>
        <v>2024033</v>
      </c>
      <c r="E1097" s="31" t="n">
        <v>3</v>
      </c>
      <c r="F1097" s="32" t="n">
        <v>45352</v>
      </c>
      <c r="G1097" s="33" t="n">
        <v>45399</v>
      </c>
      <c r="H1097" s="27"/>
      <c r="I1097" s="30" t="str">
        <f aca="false">CONCATENATE(YEAR(L1097-30),TEXT(MONTH(L1097-30),"00"),J1097)</f>
        <v>2024034</v>
      </c>
      <c r="J1097" s="44" t="n">
        <v>4</v>
      </c>
      <c r="K1097" s="46" t="s">
        <v>871</v>
      </c>
      <c r="L1097" s="33" t="n">
        <v>45399</v>
      </c>
      <c r="M1097" s="27"/>
      <c r="N1097" s="27"/>
      <c r="O1097" s="27"/>
      <c r="P1097" s="27"/>
      <c r="Q1097" s="27"/>
    </row>
    <row r="1098" customFormat="false" ht="13.9" hidden="false" customHeight="false" outlineLevel="0" collapsed="false">
      <c r="A1098" s="27"/>
      <c r="B1098" s="43"/>
      <c r="C1098" s="27"/>
      <c r="D1098" s="30" t="str">
        <f aca="false">CONCATENATE(YEAR(F1098),TEXT(MONTH(F1098),"00"),E1098)</f>
        <v>2024043</v>
      </c>
      <c r="E1098" s="31" t="n">
        <v>3</v>
      </c>
      <c r="F1098" s="32" t="n">
        <v>45383</v>
      </c>
      <c r="G1098" s="33" t="n">
        <v>45432</v>
      </c>
      <c r="H1098" s="27"/>
      <c r="I1098" s="30" t="str">
        <f aca="false">CONCATENATE(YEAR(L1098-30),TEXT(MONTH(L1098-30),"00"),J1098)</f>
        <v>2024044</v>
      </c>
      <c r="J1098" s="44" t="n">
        <v>4</v>
      </c>
      <c r="K1098" s="46" t="s">
        <v>873</v>
      </c>
      <c r="L1098" s="33" t="n">
        <v>45432</v>
      </c>
      <c r="M1098" s="27"/>
      <c r="N1098" s="27"/>
      <c r="O1098" s="27"/>
      <c r="P1098" s="27"/>
      <c r="Q1098" s="27"/>
    </row>
    <row r="1099" customFormat="false" ht="13.9" hidden="false" customHeight="false" outlineLevel="0" collapsed="false">
      <c r="A1099" s="27"/>
      <c r="B1099" s="43"/>
      <c r="C1099" s="27"/>
      <c r="D1099" s="30" t="str">
        <f aca="false">CONCATENATE(YEAR(F1099),TEXT(MONTH(F1099),"00"),E1099)</f>
        <v>2024053</v>
      </c>
      <c r="E1099" s="31" t="n">
        <v>3</v>
      </c>
      <c r="F1099" s="32" t="n">
        <v>45413</v>
      </c>
      <c r="G1099" s="33" t="n">
        <v>45463</v>
      </c>
      <c r="H1099" s="27"/>
      <c r="I1099" s="30" t="str">
        <f aca="false">CONCATENATE(YEAR(L1099-30),TEXT(MONTH(L1099-30),"00"),J1099)</f>
        <v>2024054</v>
      </c>
      <c r="J1099" s="44" t="n">
        <v>4</v>
      </c>
      <c r="K1099" s="46" t="s">
        <v>875</v>
      </c>
      <c r="L1099" s="33" t="n">
        <v>45463</v>
      </c>
      <c r="M1099" s="27"/>
      <c r="N1099" s="27"/>
      <c r="O1099" s="27"/>
      <c r="P1099" s="27"/>
      <c r="Q1099" s="27"/>
    </row>
    <row r="1100" customFormat="false" ht="13.9" hidden="false" customHeight="false" outlineLevel="0" collapsed="false">
      <c r="A1100" s="27"/>
      <c r="B1100" s="43"/>
      <c r="C1100" s="27"/>
      <c r="D1100" s="30" t="str">
        <f aca="false">CONCATENATE(YEAR(F1100),TEXT(MONTH(F1100),"00"),E1100)</f>
        <v>2024063</v>
      </c>
      <c r="E1100" s="31" t="n">
        <v>3</v>
      </c>
      <c r="F1100" s="32" t="n">
        <v>45444</v>
      </c>
      <c r="G1100" s="33" t="n">
        <v>45490</v>
      </c>
      <c r="H1100" s="27"/>
      <c r="I1100" s="30" t="str">
        <f aca="false">CONCATENATE(YEAR(L1100-30),TEXT(MONTH(L1100-30),"00"),J1100)</f>
        <v>2024064</v>
      </c>
      <c r="J1100" s="44" t="n">
        <v>4</v>
      </c>
      <c r="K1100" s="46" t="s">
        <v>877</v>
      </c>
      <c r="L1100" s="33" t="n">
        <v>45490</v>
      </c>
      <c r="M1100" s="27"/>
      <c r="N1100" s="27"/>
      <c r="O1100" s="27"/>
      <c r="P1100" s="27"/>
      <c r="Q1100" s="27"/>
    </row>
    <row r="1101" customFormat="false" ht="13.9" hidden="false" customHeight="false" outlineLevel="0" collapsed="false">
      <c r="A1101" s="27"/>
      <c r="B1101" s="43"/>
      <c r="C1101" s="27"/>
      <c r="D1101" s="30" t="str">
        <f aca="false">CONCATENATE(YEAR(F1101),TEXT(MONTH(F1101),"00"),E1101)</f>
        <v>2024073</v>
      </c>
      <c r="E1101" s="31" t="n">
        <v>3</v>
      </c>
      <c r="F1101" s="32" t="n">
        <v>45474</v>
      </c>
      <c r="G1101" s="33" t="n">
        <v>45524</v>
      </c>
      <c r="H1101" s="27"/>
      <c r="I1101" s="30" t="str">
        <f aca="false">CONCATENATE(YEAR(L1101-30),TEXT(MONTH(L1101-30),"00"),J1101)</f>
        <v>2024074</v>
      </c>
      <c r="J1101" s="44" t="n">
        <v>4</v>
      </c>
      <c r="K1101" s="46" t="s">
        <v>879</v>
      </c>
      <c r="L1101" s="33" t="n">
        <v>45524</v>
      </c>
      <c r="M1101" s="27"/>
      <c r="N1101" s="27"/>
      <c r="O1101" s="27"/>
      <c r="P1101" s="27"/>
      <c r="Q1101" s="27"/>
    </row>
    <row r="1102" customFormat="false" ht="13.9" hidden="false" customHeight="false" outlineLevel="0" collapsed="false">
      <c r="A1102" s="27"/>
      <c r="B1102" s="43"/>
      <c r="C1102" s="27"/>
      <c r="D1102" s="30" t="str">
        <f aca="false">CONCATENATE(YEAR(F1102),TEXT(MONTH(F1102),"00"),E1102)</f>
        <v>2024083</v>
      </c>
      <c r="E1102" s="31" t="n">
        <v>3</v>
      </c>
      <c r="F1102" s="32" t="n">
        <v>45505</v>
      </c>
      <c r="G1102" s="33" t="n">
        <v>45553</v>
      </c>
      <c r="H1102" s="27"/>
      <c r="I1102" s="30" t="str">
        <f aca="false">CONCATENATE(YEAR(L1102-30),TEXT(MONTH(L1102-30),"00"),J1102)</f>
        <v>2024084</v>
      </c>
      <c r="J1102" s="44" t="n">
        <v>4</v>
      </c>
      <c r="K1102" s="46" t="s">
        <v>881</v>
      </c>
      <c r="L1102" s="33" t="n">
        <v>45553</v>
      </c>
      <c r="M1102" s="27"/>
      <c r="N1102" s="27"/>
      <c r="O1102" s="27"/>
      <c r="P1102" s="27"/>
      <c r="Q1102" s="27"/>
    </row>
    <row r="1103" customFormat="false" ht="13.9" hidden="false" customHeight="false" outlineLevel="0" collapsed="false">
      <c r="A1103" s="27"/>
      <c r="B1103" s="43"/>
      <c r="C1103" s="27"/>
      <c r="D1103" s="30" t="str">
        <f aca="false">CONCATENATE(YEAR(F1103),TEXT(MONTH(F1103),"00"),E1103)</f>
        <v>2024093</v>
      </c>
      <c r="E1103" s="31" t="n">
        <v>3</v>
      </c>
      <c r="F1103" s="32" t="n">
        <v>45536</v>
      </c>
      <c r="G1103" s="33" t="n">
        <v>45583</v>
      </c>
      <c r="H1103" s="27"/>
      <c r="I1103" s="30" t="str">
        <f aca="false">CONCATENATE(YEAR(L1103-30),TEXT(MONTH(L1103-30),"00"),J1103)</f>
        <v>2024094</v>
      </c>
      <c r="J1103" s="44" t="n">
        <v>4</v>
      </c>
      <c r="K1103" s="46" t="s">
        <v>883</v>
      </c>
      <c r="L1103" s="33" t="n">
        <v>45583</v>
      </c>
      <c r="M1103" s="27"/>
      <c r="N1103" s="27"/>
      <c r="O1103" s="27"/>
      <c r="P1103" s="27"/>
      <c r="Q1103" s="27"/>
    </row>
    <row r="1104" customFormat="false" ht="13.9" hidden="false" customHeight="false" outlineLevel="0" collapsed="false">
      <c r="A1104" s="27"/>
      <c r="B1104" s="43"/>
      <c r="C1104" s="27"/>
      <c r="D1104" s="30" t="str">
        <f aca="false">CONCATENATE(YEAR(F1104),TEXT(MONTH(F1104),"00"),E1104)</f>
        <v>2024103</v>
      </c>
      <c r="E1104" s="31" t="n">
        <v>3</v>
      </c>
      <c r="F1104" s="32" t="n">
        <v>45566</v>
      </c>
      <c r="G1104" s="33" t="n">
        <v>45616</v>
      </c>
      <c r="H1104" s="27"/>
      <c r="I1104" s="30" t="str">
        <f aca="false">CONCATENATE(YEAR(L1104-30),TEXT(MONTH(L1104-30),"00"),J1104)</f>
        <v>2024104</v>
      </c>
      <c r="J1104" s="44" t="n">
        <v>4</v>
      </c>
      <c r="K1104" s="46" t="s">
        <v>885</v>
      </c>
      <c r="L1104" s="33" t="n">
        <v>45616</v>
      </c>
      <c r="M1104" s="27"/>
      <c r="N1104" s="27"/>
      <c r="O1104" s="27"/>
      <c r="P1104" s="27"/>
      <c r="Q1104" s="27"/>
    </row>
    <row r="1105" customFormat="false" ht="13.9" hidden="false" customHeight="false" outlineLevel="0" collapsed="false">
      <c r="A1105" s="27"/>
      <c r="B1105" s="43"/>
      <c r="C1105" s="27"/>
      <c r="D1105" s="30" t="str">
        <f aca="false">CONCATENATE(YEAR(F1105),TEXT(MONTH(F1105),"00"),E1105)</f>
        <v>2024113</v>
      </c>
      <c r="E1105" s="31" t="n">
        <v>3</v>
      </c>
      <c r="F1105" s="32" t="n">
        <v>45597</v>
      </c>
      <c r="G1105" s="33" t="n">
        <v>45645</v>
      </c>
      <c r="H1105" s="27"/>
      <c r="I1105" s="30" t="str">
        <f aca="false">CONCATENATE(YEAR(L1105-30),TEXT(MONTH(L1105-30),"00"),J1105)</f>
        <v>2024114</v>
      </c>
      <c r="J1105" s="44" t="n">
        <v>4</v>
      </c>
      <c r="K1105" s="46" t="s">
        <v>887</v>
      </c>
      <c r="L1105" s="33" t="n">
        <v>45645</v>
      </c>
      <c r="M1105" s="27"/>
      <c r="N1105" s="27"/>
      <c r="O1105" s="27"/>
      <c r="P1105" s="27"/>
      <c r="Q1105" s="27"/>
    </row>
    <row r="1106" customFormat="false" ht="13.9" hidden="false" customHeight="false" outlineLevel="0" collapsed="false">
      <c r="A1106" s="27"/>
      <c r="B1106" s="43"/>
      <c r="C1106" s="27"/>
      <c r="D1106" s="30" t="str">
        <f aca="false">CONCATENATE(YEAR(F1106),TEXT(MONTH(F1106),"00"),E1106)</f>
        <v>2024123</v>
      </c>
      <c r="E1106" s="31" t="n">
        <v>3</v>
      </c>
      <c r="F1106" s="32" t="n">
        <v>45627</v>
      </c>
      <c r="G1106" s="33" t="n">
        <v>45677</v>
      </c>
      <c r="H1106" s="27"/>
      <c r="I1106" s="30" t="str">
        <f aca="false">CONCATENATE(YEAR(L1106-30),TEXT(MONTH(L1106-30),"00"),J1106)</f>
        <v>2024124</v>
      </c>
      <c r="J1106" s="44" t="n">
        <v>4</v>
      </c>
      <c r="K1106" s="46" t="s">
        <v>889</v>
      </c>
      <c r="L1106" s="33" t="n">
        <v>45677</v>
      </c>
      <c r="M1106" s="27"/>
      <c r="N1106" s="27"/>
      <c r="O1106" s="27"/>
      <c r="P1106" s="27"/>
      <c r="Q1106" s="27"/>
    </row>
    <row r="1107" customFormat="false" ht="13.9" hidden="false" customHeight="false" outlineLevel="0" collapsed="false">
      <c r="A1107" s="27"/>
      <c r="B1107" s="43"/>
      <c r="C1107" s="27"/>
      <c r="D1107" s="30" t="str">
        <f aca="false">CONCATENATE(YEAR(F1107),TEXT(MONTH(F1107),"00"),E1107)</f>
        <v>2024014</v>
      </c>
      <c r="E1107" s="31" t="n">
        <v>4</v>
      </c>
      <c r="F1107" s="32" t="n">
        <v>45292</v>
      </c>
      <c r="G1107" s="33" t="s">
        <v>896</v>
      </c>
      <c r="H1107" s="27"/>
      <c r="I1107" s="30" t="str">
        <f aca="false">CONCATENATE(YEAR(L1107-30),TEXT(MONTH(L1107-30),"00"),J1107)</f>
        <v>2024015</v>
      </c>
      <c r="J1107" s="44" t="n">
        <v>5</v>
      </c>
      <c r="K1107" s="46" t="s">
        <v>867</v>
      </c>
      <c r="L1107" s="33" t="n">
        <v>45341</v>
      </c>
      <c r="M1107" s="27"/>
      <c r="N1107" s="27"/>
      <c r="O1107" s="27"/>
      <c r="P1107" s="27"/>
      <c r="Q1107" s="27"/>
    </row>
    <row r="1108" customFormat="false" ht="13.9" hidden="false" customHeight="false" outlineLevel="0" collapsed="false">
      <c r="A1108" s="27"/>
      <c r="B1108" s="43"/>
      <c r="C1108" s="27"/>
      <c r="D1108" s="30" t="str">
        <f aca="false">CONCATENATE(YEAR(F1108),TEXT(MONTH(F1108),"00"),E1108)</f>
        <v>2024024</v>
      </c>
      <c r="E1108" s="31" t="n">
        <v>4</v>
      </c>
      <c r="F1108" s="32" t="n">
        <v>45323</v>
      </c>
      <c r="G1108" s="33" t="n">
        <v>45371</v>
      </c>
      <c r="H1108" s="27"/>
      <c r="I1108" s="30" t="str">
        <f aca="false">CONCATENATE(YEAR(L1108-30),TEXT(MONTH(L1108-30),"00"),J1108)</f>
        <v>2024025</v>
      </c>
      <c r="J1108" s="44" t="n">
        <v>5</v>
      </c>
      <c r="K1108" s="46" t="s">
        <v>869</v>
      </c>
      <c r="L1108" s="33" t="n">
        <v>45370</v>
      </c>
      <c r="M1108" s="27"/>
      <c r="N1108" s="27"/>
      <c r="O1108" s="27"/>
      <c r="P1108" s="27"/>
      <c r="Q1108" s="27"/>
    </row>
    <row r="1109" customFormat="false" ht="13.9" hidden="false" customHeight="false" outlineLevel="0" collapsed="false">
      <c r="A1109" s="27"/>
      <c r="B1109" s="43"/>
      <c r="C1109" s="27"/>
      <c r="D1109" s="30" t="str">
        <f aca="false">CONCATENATE(YEAR(F1109),TEXT(MONTH(F1109),"00"),E1109)</f>
        <v>2024034</v>
      </c>
      <c r="E1109" s="31" t="n">
        <v>4</v>
      </c>
      <c r="F1109" s="32" t="n">
        <v>45352</v>
      </c>
      <c r="G1109" s="33" t="n">
        <v>45400</v>
      </c>
      <c r="H1109" s="27"/>
      <c r="I1109" s="30" t="str">
        <f aca="false">CONCATENATE(YEAR(L1109-30),TEXT(MONTH(L1109-30),"00"),J1109)</f>
        <v>2024035</v>
      </c>
      <c r="J1109" s="44" t="n">
        <v>5</v>
      </c>
      <c r="K1109" s="46" t="s">
        <v>871</v>
      </c>
      <c r="L1109" s="33" t="n">
        <v>45399</v>
      </c>
      <c r="M1109" s="27"/>
      <c r="N1109" s="27"/>
      <c r="O1109" s="27"/>
      <c r="P1109" s="27"/>
      <c r="Q1109" s="27"/>
    </row>
    <row r="1110" customFormat="false" ht="13.9" hidden="false" customHeight="false" outlineLevel="0" collapsed="false">
      <c r="A1110" s="27"/>
      <c r="B1110" s="43"/>
      <c r="C1110" s="27"/>
      <c r="D1110" s="30" t="str">
        <f aca="false">CONCATENATE(YEAR(F1110),TEXT(MONTH(F1110),"00"),E1110)</f>
        <v>2024044</v>
      </c>
      <c r="E1110" s="31" t="n">
        <v>4</v>
      </c>
      <c r="F1110" s="32" t="n">
        <v>45383</v>
      </c>
      <c r="G1110" s="33" t="n">
        <v>45433</v>
      </c>
      <c r="H1110" s="27"/>
      <c r="I1110" s="30" t="str">
        <f aca="false">CONCATENATE(YEAR(L1110-30),TEXT(MONTH(L1110-30),"00"),J1110)</f>
        <v>2024045</v>
      </c>
      <c r="J1110" s="44" t="n">
        <v>5</v>
      </c>
      <c r="K1110" s="46" t="s">
        <v>873</v>
      </c>
      <c r="L1110" s="33" t="n">
        <v>45432</v>
      </c>
      <c r="M1110" s="27"/>
      <c r="N1110" s="27"/>
      <c r="O1110" s="27"/>
      <c r="P1110" s="27"/>
      <c r="Q1110" s="27"/>
    </row>
    <row r="1111" customFormat="false" ht="13.9" hidden="false" customHeight="false" outlineLevel="0" collapsed="false">
      <c r="A1111" s="27"/>
      <c r="B1111" s="43"/>
      <c r="C1111" s="27"/>
      <c r="D1111" s="30" t="str">
        <f aca="false">CONCATENATE(YEAR(F1111),TEXT(MONTH(F1111),"00"),E1111)</f>
        <v>2024054</v>
      </c>
      <c r="E1111" s="31" t="n">
        <v>4</v>
      </c>
      <c r="F1111" s="32" t="n">
        <v>45413</v>
      </c>
      <c r="G1111" s="33" t="n">
        <v>45464</v>
      </c>
      <c r="H1111" s="27"/>
      <c r="I1111" s="30" t="str">
        <f aca="false">CONCATENATE(YEAR(L1111-30),TEXT(MONTH(L1111-30),"00"),J1111)</f>
        <v>2024055</v>
      </c>
      <c r="J1111" s="44" t="n">
        <v>5</v>
      </c>
      <c r="K1111" s="46" t="s">
        <v>875</v>
      </c>
      <c r="L1111" s="33" t="n">
        <v>45463</v>
      </c>
      <c r="M1111" s="27"/>
      <c r="N1111" s="27"/>
      <c r="O1111" s="27"/>
      <c r="P1111" s="27"/>
      <c r="Q1111" s="27"/>
    </row>
    <row r="1112" customFormat="false" ht="13.9" hidden="false" customHeight="false" outlineLevel="0" collapsed="false">
      <c r="A1112" s="27"/>
      <c r="B1112" s="43"/>
      <c r="C1112" s="27"/>
      <c r="D1112" s="30" t="str">
        <f aca="false">CONCATENATE(YEAR(F1112),TEXT(MONTH(F1112),"00"),E1112)</f>
        <v>2024064</v>
      </c>
      <c r="E1112" s="31" t="n">
        <v>4</v>
      </c>
      <c r="F1112" s="32" t="n">
        <v>45444</v>
      </c>
      <c r="G1112" s="33" t="n">
        <v>45491</v>
      </c>
      <c r="H1112" s="27"/>
      <c r="I1112" s="30" t="str">
        <f aca="false">CONCATENATE(YEAR(L1112-30),TEXT(MONTH(L1112-30),"00"),J1112)</f>
        <v>2024065</v>
      </c>
      <c r="J1112" s="44" t="n">
        <v>5</v>
      </c>
      <c r="K1112" s="46" t="s">
        <v>877</v>
      </c>
      <c r="L1112" s="33" t="n">
        <v>45490</v>
      </c>
      <c r="M1112" s="27"/>
      <c r="N1112" s="27"/>
      <c r="O1112" s="27"/>
      <c r="P1112" s="27"/>
      <c r="Q1112" s="27"/>
    </row>
    <row r="1113" customFormat="false" ht="13.9" hidden="false" customHeight="false" outlineLevel="0" collapsed="false">
      <c r="A1113" s="27"/>
      <c r="B1113" s="43"/>
      <c r="C1113" s="27"/>
      <c r="D1113" s="30" t="str">
        <f aca="false">CONCATENATE(YEAR(F1113),TEXT(MONTH(F1113),"00"),E1113)</f>
        <v>2024074</v>
      </c>
      <c r="E1113" s="31" t="n">
        <v>4</v>
      </c>
      <c r="F1113" s="32" t="n">
        <v>45474</v>
      </c>
      <c r="G1113" s="33" t="n">
        <v>45525</v>
      </c>
      <c r="H1113" s="27"/>
      <c r="I1113" s="30" t="str">
        <f aca="false">CONCATENATE(YEAR(L1113-30),TEXT(MONTH(L1113-30),"00"),J1113)</f>
        <v>2024075</v>
      </c>
      <c r="J1113" s="44" t="n">
        <v>5</v>
      </c>
      <c r="K1113" s="46" t="s">
        <v>879</v>
      </c>
      <c r="L1113" s="33" t="n">
        <v>45524</v>
      </c>
      <c r="M1113" s="27"/>
      <c r="N1113" s="27"/>
      <c r="O1113" s="27"/>
      <c r="P1113" s="27"/>
      <c r="Q1113" s="27"/>
    </row>
    <row r="1114" customFormat="false" ht="13.9" hidden="false" customHeight="false" outlineLevel="0" collapsed="false">
      <c r="A1114" s="27"/>
      <c r="B1114" s="43"/>
      <c r="C1114" s="27"/>
      <c r="D1114" s="30" t="str">
        <f aca="false">CONCATENATE(YEAR(F1114),TEXT(MONTH(F1114),"00"),E1114)</f>
        <v>2024084</v>
      </c>
      <c r="E1114" s="31" t="n">
        <v>4</v>
      </c>
      <c r="F1114" s="32" t="n">
        <v>45505</v>
      </c>
      <c r="G1114" s="33" t="n">
        <v>45554</v>
      </c>
      <c r="H1114" s="27"/>
      <c r="I1114" s="30" t="str">
        <f aca="false">CONCATENATE(YEAR(L1114-30),TEXT(MONTH(L1114-30),"00"),J1114)</f>
        <v>2024085</v>
      </c>
      <c r="J1114" s="44" t="n">
        <v>5</v>
      </c>
      <c r="K1114" s="46" t="s">
        <v>881</v>
      </c>
      <c r="L1114" s="33" t="n">
        <v>45553</v>
      </c>
      <c r="M1114" s="27"/>
      <c r="N1114" s="27"/>
      <c r="O1114" s="27"/>
      <c r="P1114" s="27"/>
      <c r="Q1114" s="27"/>
    </row>
    <row r="1115" customFormat="false" ht="13.9" hidden="false" customHeight="false" outlineLevel="0" collapsed="false">
      <c r="A1115" s="27"/>
      <c r="B1115" s="43"/>
      <c r="C1115" s="27"/>
      <c r="D1115" s="30" t="str">
        <f aca="false">CONCATENATE(YEAR(F1115),TEXT(MONTH(F1115),"00"),E1115)</f>
        <v>2024094</v>
      </c>
      <c r="E1115" s="31" t="n">
        <v>4</v>
      </c>
      <c r="F1115" s="32" t="n">
        <v>45536</v>
      </c>
      <c r="G1115" s="33" t="n">
        <v>45586</v>
      </c>
      <c r="H1115" s="27"/>
      <c r="I1115" s="30" t="str">
        <f aca="false">CONCATENATE(YEAR(L1115-30),TEXT(MONTH(L1115-30),"00"),J1115)</f>
        <v>2024095</v>
      </c>
      <c r="J1115" s="44" t="n">
        <v>5</v>
      </c>
      <c r="K1115" s="46" t="s">
        <v>883</v>
      </c>
      <c r="L1115" s="33" t="n">
        <v>45583</v>
      </c>
      <c r="M1115" s="27"/>
      <c r="N1115" s="27"/>
      <c r="O1115" s="27"/>
      <c r="P1115" s="27"/>
      <c r="Q1115" s="27"/>
    </row>
    <row r="1116" customFormat="false" ht="13.9" hidden="false" customHeight="false" outlineLevel="0" collapsed="false">
      <c r="A1116" s="27"/>
      <c r="B1116" s="43"/>
      <c r="C1116" s="27"/>
      <c r="D1116" s="30" t="str">
        <f aca="false">CONCATENATE(YEAR(F1116),TEXT(MONTH(F1116),"00"),E1116)</f>
        <v>2024104</v>
      </c>
      <c r="E1116" s="31" t="n">
        <v>4</v>
      </c>
      <c r="F1116" s="32" t="n">
        <v>45566</v>
      </c>
      <c r="G1116" s="33" t="n">
        <v>45617</v>
      </c>
      <c r="H1116" s="27"/>
      <c r="I1116" s="30" t="str">
        <f aca="false">CONCATENATE(YEAR(L1116-30),TEXT(MONTH(L1116-30),"00"),J1116)</f>
        <v>2024105</v>
      </c>
      <c r="J1116" s="44" t="n">
        <v>5</v>
      </c>
      <c r="K1116" s="46" t="s">
        <v>885</v>
      </c>
      <c r="L1116" s="33" t="n">
        <v>45616</v>
      </c>
      <c r="M1116" s="27"/>
      <c r="N1116" s="27"/>
      <c r="O1116" s="27"/>
      <c r="P1116" s="27"/>
      <c r="Q1116" s="27"/>
    </row>
    <row r="1117" customFormat="false" ht="13.9" hidden="false" customHeight="false" outlineLevel="0" collapsed="false">
      <c r="A1117" s="27"/>
      <c r="B1117" s="43"/>
      <c r="C1117" s="27"/>
      <c r="D1117" s="30" t="str">
        <f aca="false">CONCATENATE(YEAR(F1117),TEXT(MONTH(F1117),"00"),E1117)</f>
        <v>2024114</v>
      </c>
      <c r="E1117" s="31" t="n">
        <v>4</v>
      </c>
      <c r="F1117" s="32" t="n">
        <v>45597</v>
      </c>
      <c r="G1117" s="33" t="n">
        <v>45646</v>
      </c>
      <c r="H1117" s="27"/>
      <c r="I1117" s="30" t="str">
        <f aca="false">CONCATENATE(YEAR(L1117-30),TEXT(MONTH(L1117-30),"00"),J1117)</f>
        <v>2024115</v>
      </c>
      <c r="J1117" s="44" t="n">
        <v>5</v>
      </c>
      <c r="K1117" s="46" t="s">
        <v>887</v>
      </c>
      <c r="L1117" s="33" t="n">
        <v>45645</v>
      </c>
      <c r="M1117" s="27"/>
      <c r="N1117" s="27"/>
      <c r="O1117" s="27"/>
      <c r="P1117" s="27"/>
      <c r="Q1117" s="27"/>
    </row>
    <row r="1118" customFormat="false" ht="13.9" hidden="false" customHeight="false" outlineLevel="0" collapsed="false">
      <c r="A1118" s="27"/>
      <c r="B1118" s="43"/>
      <c r="C1118" s="27"/>
      <c r="D1118" s="30" t="str">
        <f aca="false">CONCATENATE(YEAR(F1118),TEXT(MONTH(F1118),"00"),E1118)</f>
        <v>2024124</v>
      </c>
      <c r="E1118" s="31" t="n">
        <v>4</v>
      </c>
      <c r="F1118" s="32" t="n">
        <v>45627</v>
      </c>
      <c r="G1118" s="33" t="n">
        <v>45678</v>
      </c>
      <c r="H1118" s="27"/>
      <c r="I1118" s="30" t="str">
        <f aca="false">CONCATENATE(YEAR(L1118-30),TEXT(MONTH(L1118-30),"00"),J1118)</f>
        <v>2024125</v>
      </c>
      <c r="J1118" s="44" t="n">
        <v>5</v>
      </c>
      <c r="K1118" s="46" t="s">
        <v>889</v>
      </c>
      <c r="L1118" s="33" t="n">
        <v>45677</v>
      </c>
      <c r="M1118" s="27"/>
      <c r="N1118" s="27"/>
      <c r="O1118" s="27"/>
      <c r="P1118" s="27"/>
      <c r="Q1118" s="27"/>
    </row>
    <row r="1119" customFormat="false" ht="13.9" hidden="false" customHeight="false" outlineLevel="0" collapsed="false">
      <c r="A1119" s="27"/>
      <c r="B1119" s="43"/>
      <c r="C1119" s="27"/>
      <c r="D1119" s="30" t="str">
        <f aca="false">CONCATENATE(YEAR(F1119),TEXT(MONTH(F1119),"00"),E1119)</f>
        <v>2024015</v>
      </c>
      <c r="E1119" s="31" t="n">
        <v>5</v>
      </c>
      <c r="F1119" s="32" t="n">
        <v>45292</v>
      </c>
      <c r="G1119" s="33" t="s">
        <v>896</v>
      </c>
      <c r="H1119" s="27"/>
      <c r="I1119" s="30" t="str">
        <f aca="false">CONCATENATE(YEAR(L1119-30),TEXT(MONTH(L1119-30),"00"),J1119)</f>
        <v>2024016</v>
      </c>
      <c r="J1119" s="44" t="n">
        <v>6</v>
      </c>
      <c r="K1119" s="46" t="s">
        <v>867</v>
      </c>
      <c r="L1119" s="33" t="n">
        <v>45342</v>
      </c>
      <c r="M1119" s="27"/>
      <c r="N1119" s="27"/>
      <c r="O1119" s="27"/>
      <c r="P1119" s="27"/>
      <c r="Q1119" s="27"/>
    </row>
    <row r="1120" customFormat="false" ht="13.9" hidden="false" customHeight="false" outlineLevel="0" collapsed="false">
      <c r="A1120" s="27"/>
      <c r="B1120" s="43"/>
      <c r="C1120" s="27"/>
      <c r="D1120" s="30" t="str">
        <f aca="false">CONCATENATE(YEAR(F1120),TEXT(MONTH(F1120),"00"),E1120)</f>
        <v>2024025</v>
      </c>
      <c r="E1120" s="31" t="n">
        <v>5</v>
      </c>
      <c r="F1120" s="32" t="n">
        <v>45323</v>
      </c>
      <c r="G1120" s="33" t="n">
        <v>45371</v>
      </c>
      <c r="H1120" s="27"/>
      <c r="I1120" s="30" t="str">
        <f aca="false">CONCATENATE(YEAR(L1120-30),TEXT(MONTH(L1120-30),"00"),J1120)</f>
        <v>2024026</v>
      </c>
      <c r="J1120" s="44" t="n">
        <v>6</v>
      </c>
      <c r="K1120" s="46" t="s">
        <v>869</v>
      </c>
      <c r="L1120" s="33" t="n">
        <v>45371</v>
      </c>
      <c r="M1120" s="27"/>
      <c r="N1120" s="27"/>
      <c r="O1120" s="27"/>
      <c r="P1120" s="27"/>
      <c r="Q1120" s="27"/>
    </row>
    <row r="1121" customFormat="false" ht="13.9" hidden="false" customHeight="false" outlineLevel="0" collapsed="false">
      <c r="A1121" s="27"/>
      <c r="B1121" s="43"/>
      <c r="C1121" s="27"/>
      <c r="D1121" s="30" t="str">
        <f aca="false">CONCATENATE(YEAR(F1121),TEXT(MONTH(F1121),"00"),E1121)</f>
        <v>2024035</v>
      </c>
      <c r="E1121" s="31" t="n">
        <v>5</v>
      </c>
      <c r="F1121" s="32" t="n">
        <v>45352</v>
      </c>
      <c r="G1121" s="33" t="n">
        <v>45400</v>
      </c>
      <c r="H1121" s="27"/>
      <c r="I1121" s="30" t="str">
        <f aca="false">CONCATENATE(YEAR(L1121-30),TEXT(MONTH(L1121-30),"00"),J1121)</f>
        <v>2024036</v>
      </c>
      <c r="J1121" s="44" t="n">
        <v>6</v>
      </c>
      <c r="K1121" s="46" t="s">
        <v>871</v>
      </c>
      <c r="L1121" s="33" t="n">
        <v>45400</v>
      </c>
      <c r="M1121" s="27"/>
      <c r="N1121" s="27"/>
      <c r="O1121" s="27"/>
      <c r="P1121" s="27"/>
      <c r="Q1121" s="27"/>
    </row>
    <row r="1122" customFormat="false" ht="13.9" hidden="false" customHeight="false" outlineLevel="0" collapsed="false">
      <c r="A1122" s="27"/>
      <c r="B1122" s="43"/>
      <c r="C1122" s="27"/>
      <c r="D1122" s="30" t="str">
        <f aca="false">CONCATENATE(YEAR(F1122),TEXT(MONTH(F1122),"00"),E1122)</f>
        <v>2024045</v>
      </c>
      <c r="E1122" s="31" t="n">
        <v>5</v>
      </c>
      <c r="F1122" s="32" t="n">
        <v>45383</v>
      </c>
      <c r="G1122" s="33" t="n">
        <v>45433</v>
      </c>
      <c r="H1122" s="27"/>
      <c r="I1122" s="30" t="str">
        <f aca="false">CONCATENATE(YEAR(L1122-30),TEXT(MONTH(L1122-30),"00"),J1122)</f>
        <v>2024046</v>
      </c>
      <c r="J1122" s="44" t="n">
        <v>6</v>
      </c>
      <c r="K1122" s="46" t="s">
        <v>873</v>
      </c>
      <c r="L1122" s="33" t="n">
        <v>45433</v>
      </c>
      <c r="M1122" s="27"/>
      <c r="N1122" s="27"/>
      <c r="O1122" s="27"/>
      <c r="P1122" s="27"/>
      <c r="Q1122" s="27"/>
    </row>
    <row r="1123" customFormat="false" ht="13.9" hidden="false" customHeight="false" outlineLevel="0" collapsed="false">
      <c r="A1123" s="27"/>
      <c r="B1123" s="43"/>
      <c r="C1123" s="27"/>
      <c r="D1123" s="30" t="str">
        <f aca="false">CONCATENATE(YEAR(F1123),TEXT(MONTH(F1123),"00"),E1123)</f>
        <v>2024055</v>
      </c>
      <c r="E1123" s="31" t="n">
        <v>5</v>
      </c>
      <c r="F1123" s="32" t="n">
        <v>45413</v>
      </c>
      <c r="G1123" s="33" t="n">
        <v>45464</v>
      </c>
      <c r="H1123" s="27"/>
      <c r="I1123" s="30" t="str">
        <f aca="false">CONCATENATE(YEAR(L1123-30),TEXT(MONTH(L1123-30),"00"),J1123)</f>
        <v>2024056</v>
      </c>
      <c r="J1123" s="44" t="n">
        <v>6</v>
      </c>
      <c r="K1123" s="46" t="s">
        <v>875</v>
      </c>
      <c r="L1123" s="33" t="n">
        <v>45464</v>
      </c>
      <c r="M1123" s="27"/>
      <c r="N1123" s="27"/>
      <c r="O1123" s="27"/>
      <c r="P1123" s="27"/>
      <c r="Q1123" s="27"/>
    </row>
    <row r="1124" customFormat="false" ht="13.9" hidden="false" customHeight="false" outlineLevel="0" collapsed="false">
      <c r="A1124" s="27"/>
      <c r="B1124" s="43"/>
      <c r="C1124" s="27"/>
      <c r="D1124" s="30" t="str">
        <f aca="false">CONCATENATE(YEAR(F1124),TEXT(MONTH(F1124),"00"),E1124)</f>
        <v>2024065</v>
      </c>
      <c r="E1124" s="31" t="n">
        <v>5</v>
      </c>
      <c r="F1124" s="32" t="n">
        <v>45444</v>
      </c>
      <c r="G1124" s="33" t="n">
        <v>45491</v>
      </c>
      <c r="H1124" s="27"/>
      <c r="I1124" s="30" t="str">
        <f aca="false">CONCATENATE(YEAR(L1124-30),TEXT(MONTH(L1124-30),"00"),J1124)</f>
        <v>2024066</v>
      </c>
      <c r="J1124" s="44" t="n">
        <v>6</v>
      </c>
      <c r="K1124" s="46" t="s">
        <v>877</v>
      </c>
      <c r="L1124" s="33" t="n">
        <v>45491</v>
      </c>
      <c r="M1124" s="27"/>
      <c r="N1124" s="27"/>
      <c r="O1124" s="27"/>
      <c r="P1124" s="27"/>
      <c r="Q1124" s="27"/>
    </row>
    <row r="1125" customFormat="false" ht="13.9" hidden="false" customHeight="false" outlineLevel="0" collapsed="false">
      <c r="A1125" s="27"/>
      <c r="B1125" s="43"/>
      <c r="C1125" s="27"/>
      <c r="D1125" s="30" t="str">
        <f aca="false">CONCATENATE(YEAR(F1125),TEXT(MONTH(F1125),"00"),E1125)</f>
        <v>2024075</v>
      </c>
      <c r="E1125" s="31" t="n">
        <v>5</v>
      </c>
      <c r="F1125" s="32" t="n">
        <v>45474</v>
      </c>
      <c r="G1125" s="33" t="n">
        <v>45525</v>
      </c>
      <c r="H1125" s="27"/>
      <c r="I1125" s="30" t="str">
        <f aca="false">CONCATENATE(YEAR(L1125-30),TEXT(MONTH(L1125-30),"00"),J1125)</f>
        <v>2024076</v>
      </c>
      <c r="J1125" s="44" t="n">
        <v>6</v>
      </c>
      <c r="K1125" s="46" t="s">
        <v>879</v>
      </c>
      <c r="L1125" s="33" t="n">
        <v>45525</v>
      </c>
      <c r="M1125" s="27"/>
      <c r="N1125" s="27"/>
      <c r="O1125" s="27"/>
      <c r="P1125" s="27"/>
      <c r="Q1125" s="27"/>
    </row>
    <row r="1126" customFormat="false" ht="13.9" hidden="false" customHeight="false" outlineLevel="0" collapsed="false">
      <c r="A1126" s="27"/>
      <c r="B1126" s="43"/>
      <c r="C1126" s="27"/>
      <c r="D1126" s="30" t="str">
        <f aca="false">CONCATENATE(YEAR(F1126),TEXT(MONTH(F1126),"00"),E1126)</f>
        <v>2024085</v>
      </c>
      <c r="E1126" s="31" t="n">
        <v>5</v>
      </c>
      <c r="F1126" s="32" t="n">
        <v>45505</v>
      </c>
      <c r="G1126" s="33" t="n">
        <v>45554</v>
      </c>
      <c r="H1126" s="27"/>
      <c r="I1126" s="30" t="str">
        <f aca="false">CONCATENATE(YEAR(L1126-30),TEXT(MONTH(L1126-30),"00"),J1126)</f>
        <v>2024086</v>
      </c>
      <c r="J1126" s="44" t="n">
        <v>6</v>
      </c>
      <c r="K1126" s="46" t="s">
        <v>881</v>
      </c>
      <c r="L1126" s="33" t="n">
        <v>45554</v>
      </c>
      <c r="M1126" s="27"/>
      <c r="N1126" s="27"/>
      <c r="O1126" s="27"/>
      <c r="P1126" s="27"/>
      <c r="Q1126" s="27"/>
    </row>
    <row r="1127" customFormat="false" ht="13.9" hidden="false" customHeight="false" outlineLevel="0" collapsed="false">
      <c r="A1127" s="27"/>
      <c r="B1127" s="43"/>
      <c r="C1127" s="27"/>
      <c r="D1127" s="30" t="str">
        <f aca="false">CONCATENATE(YEAR(F1127),TEXT(MONTH(F1127),"00"),E1127)</f>
        <v>2024095</v>
      </c>
      <c r="E1127" s="31" t="n">
        <v>5</v>
      </c>
      <c r="F1127" s="32" t="n">
        <v>45536</v>
      </c>
      <c r="G1127" s="33" t="n">
        <v>45586</v>
      </c>
      <c r="H1127" s="27"/>
      <c r="I1127" s="30" t="str">
        <f aca="false">CONCATENATE(YEAR(L1127-30),TEXT(MONTH(L1127-30),"00"),J1127)</f>
        <v>2024096</v>
      </c>
      <c r="J1127" s="44" t="n">
        <v>6</v>
      </c>
      <c r="K1127" s="46" t="s">
        <v>883</v>
      </c>
      <c r="L1127" s="33" t="n">
        <v>45586</v>
      </c>
      <c r="M1127" s="27"/>
      <c r="N1127" s="27"/>
      <c r="O1127" s="27"/>
      <c r="P1127" s="27"/>
      <c r="Q1127" s="27"/>
    </row>
    <row r="1128" customFormat="false" ht="13.9" hidden="false" customHeight="false" outlineLevel="0" collapsed="false">
      <c r="A1128" s="27"/>
      <c r="B1128" s="43"/>
      <c r="C1128" s="27"/>
      <c r="D1128" s="30" t="str">
        <f aca="false">CONCATENATE(YEAR(F1128),TEXT(MONTH(F1128),"00"),E1128)</f>
        <v>2024105</v>
      </c>
      <c r="E1128" s="31" t="n">
        <v>5</v>
      </c>
      <c r="F1128" s="32" t="n">
        <v>45566</v>
      </c>
      <c r="G1128" s="33" t="n">
        <v>45617</v>
      </c>
      <c r="H1128" s="27"/>
      <c r="I1128" s="30" t="str">
        <f aca="false">CONCATENATE(YEAR(L1128-30),TEXT(MONTH(L1128-30),"00"),J1128)</f>
        <v>2024106</v>
      </c>
      <c r="J1128" s="44" t="n">
        <v>6</v>
      </c>
      <c r="K1128" s="46" t="s">
        <v>885</v>
      </c>
      <c r="L1128" s="33" t="n">
        <v>45617</v>
      </c>
      <c r="M1128" s="27"/>
      <c r="N1128" s="27"/>
      <c r="O1128" s="27"/>
      <c r="P1128" s="27"/>
      <c r="Q1128" s="27"/>
    </row>
    <row r="1129" customFormat="false" ht="13.9" hidden="false" customHeight="false" outlineLevel="0" collapsed="false">
      <c r="A1129" s="27"/>
      <c r="B1129" s="43"/>
      <c r="C1129" s="27"/>
      <c r="D1129" s="30" t="str">
        <f aca="false">CONCATENATE(YEAR(F1129),TEXT(MONTH(F1129),"00"),E1129)</f>
        <v>2024115</v>
      </c>
      <c r="E1129" s="31" t="n">
        <v>5</v>
      </c>
      <c r="F1129" s="32" t="n">
        <v>45597</v>
      </c>
      <c r="G1129" s="33" t="n">
        <v>45646</v>
      </c>
      <c r="H1129" s="27"/>
      <c r="I1129" s="30" t="str">
        <f aca="false">CONCATENATE(YEAR(L1129-30),TEXT(MONTH(L1129-30),"00"),J1129)</f>
        <v>2024116</v>
      </c>
      <c r="J1129" s="44" t="n">
        <v>6</v>
      </c>
      <c r="K1129" s="46" t="s">
        <v>887</v>
      </c>
      <c r="L1129" s="33" t="n">
        <v>45646</v>
      </c>
      <c r="M1129" s="27"/>
      <c r="N1129" s="27"/>
      <c r="O1129" s="27"/>
      <c r="P1129" s="27"/>
      <c r="Q1129" s="27"/>
    </row>
    <row r="1130" customFormat="false" ht="13.9" hidden="false" customHeight="false" outlineLevel="0" collapsed="false">
      <c r="A1130" s="27"/>
      <c r="B1130" s="43"/>
      <c r="C1130" s="27"/>
      <c r="D1130" s="30" t="str">
        <f aca="false">CONCATENATE(YEAR(F1130),TEXT(MONTH(F1130),"00"),E1130)</f>
        <v>2024125</v>
      </c>
      <c r="E1130" s="31" t="n">
        <v>5</v>
      </c>
      <c r="F1130" s="32" t="n">
        <v>45627</v>
      </c>
      <c r="G1130" s="33" t="n">
        <v>45678</v>
      </c>
      <c r="H1130" s="27"/>
      <c r="I1130" s="30" t="str">
        <f aca="false">CONCATENATE(YEAR(L1130-30),TEXT(MONTH(L1130-30),"00"),J1130)</f>
        <v>2024126</v>
      </c>
      <c r="J1130" s="44" t="n">
        <v>6</v>
      </c>
      <c r="K1130" s="46" t="s">
        <v>889</v>
      </c>
      <c r="L1130" s="33" t="n">
        <v>45678</v>
      </c>
      <c r="M1130" s="27"/>
      <c r="N1130" s="27"/>
      <c r="O1130" s="27"/>
      <c r="P1130" s="27"/>
      <c r="Q1130" s="27"/>
    </row>
    <row r="1131" customFormat="false" ht="13.9" hidden="false" customHeight="false" outlineLevel="0" collapsed="false">
      <c r="A1131" s="27"/>
      <c r="B1131" s="43"/>
      <c r="C1131" s="27"/>
      <c r="D1131" s="30" t="str">
        <f aca="false">CONCATENATE(YEAR(F1131),TEXT(MONTH(F1131),"00"),E1131)</f>
        <v>2024016</v>
      </c>
      <c r="E1131" s="31" t="n">
        <v>6</v>
      </c>
      <c r="F1131" s="32" t="n">
        <v>45292</v>
      </c>
      <c r="G1131" s="33" t="s">
        <v>897</v>
      </c>
      <c r="H1131" s="27"/>
      <c r="I1131" s="30" t="str">
        <f aca="false">CONCATENATE(YEAR(L1131-30),TEXT(MONTH(L1131-30),"00"),J1131)</f>
        <v>2024017</v>
      </c>
      <c r="J1131" s="44" t="n">
        <v>7</v>
      </c>
      <c r="K1131" s="46" t="s">
        <v>867</v>
      </c>
      <c r="L1131" s="33" t="n">
        <v>45342</v>
      </c>
      <c r="M1131" s="27"/>
      <c r="N1131" s="27"/>
      <c r="O1131" s="27"/>
      <c r="P1131" s="27"/>
      <c r="Q1131" s="27"/>
    </row>
    <row r="1132" customFormat="false" ht="13.9" hidden="false" customHeight="false" outlineLevel="0" collapsed="false">
      <c r="A1132" s="27"/>
      <c r="B1132" s="43"/>
      <c r="C1132" s="27"/>
      <c r="D1132" s="30" t="str">
        <f aca="false">CONCATENATE(YEAR(F1132),TEXT(MONTH(F1132),"00"),E1132)</f>
        <v>2024026</v>
      </c>
      <c r="E1132" s="31" t="n">
        <v>6</v>
      </c>
      <c r="F1132" s="32" t="n">
        <v>45323</v>
      </c>
      <c r="G1132" s="33" t="n">
        <v>45372</v>
      </c>
      <c r="H1132" s="27"/>
      <c r="I1132" s="30" t="str">
        <f aca="false">CONCATENATE(YEAR(L1132-30),TEXT(MONTH(L1132-30),"00"),J1132)</f>
        <v>2024027</v>
      </c>
      <c r="J1132" s="44" t="n">
        <v>7</v>
      </c>
      <c r="K1132" s="46" t="s">
        <v>869</v>
      </c>
      <c r="L1132" s="33" t="n">
        <v>45371</v>
      </c>
      <c r="M1132" s="27"/>
      <c r="N1132" s="27"/>
      <c r="O1132" s="27"/>
      <c r="P1132" s="27"/>
      <c r="Q1132" s="27"/>
    </row>
    <row r="1133" customFormat="false" ht="13.9" hidden="false" customHeight="false" outlineLevel="0" collapsed="false">
      <c r="A1133" s="27"/>
      <c r="B1133" s="43"/>
      <c r="C1133" s="27"/>
      <c r="D1133" s="30" t="str">
        <f aca="false">CONCATENATE(YEAR(F1133),TEXT(MONTH(F1133),"00"),E1133)</f>
        <v>2024036</v>
      </c>
      <c r="E1133" s="31" t="n">
        <v>6</v>
      </c>
      <c r="F1133" s="32" t="n">
        <v>45352</v>
      </c>
      <c r="G1133" s="33" t="n">
        <v>45401</v>
      </c>
      <c r="H1133" s="27"/>
      <c r="I1133" s="30" t="str">
        <f aca="false">CONCATENATE(YEAR(L1133-30),TEXT(MONTH(L1133-30),"00"),J1133)</f>
        <v>2024037</v>
      </c>
      <c r="J1133" s="44" t="n">
        <v>7</v>
      </c>
      <c r="K1133" s="46" t="s">
        <v>871</v>
      </c>
      <c r="L1133" s="33" t="n">
        <v>45400</v>
      </c>
      <c r="M1133" s="27"/>
      <c r="N1133" s="27"/>
      <c r="O1133" s="27"/>
      <c r="P1133" s="27"/>
      <c r="Q1133" s="27"/>
    </row>
    <row r="1134" customFormat="false" ht="13.9" hidden="false" customHeight="false" outlineLevel="0" collapsed="false">
      <c r="A1134" s="27"/>
      <c r="B1134" s="43"/>
      <c r="C1134" s="27"/>
      <c r="D1134" s="30" t="str">
        <f aca="false">CONCATENATE(YEAR(F1134),TEXT(MONTH(F1134),"00"),E1134)</f>
        <v>2024046</v>
      </c>
      <c r="E1134" s="31" t="n">
        <v>6</v>
      </c>
      <c r="F1134" s="32" t="n">
        <v>45383</v>
      </c>
      <c r="G1134" s="33" t="n">
        <v>45434</v>
      </c>
      <c r="H1134" s="27"/>
      <c r="I1134" s="30" t="str">
        <f aca="false">CONCATENATE(YEAR(L1134-30),TEXT(MONTH(L1134-30),"00"),J1134)</f>
        <v>2024047</v>
      </c>
      <c r="J1134" s="44" t="n">
        <v>7</v>
      </c>
      <c r="K1134" s="46" t="s">
        <v>873</v>
      </c>
      <c r="L1134" s="33" t="n">
        <v>45433</v>
      </c>
      <c r="M1134" s="27"/>
      <c r="N1134" s="27"/>
      <c r="O1134" s="27"/>
      <c r="P1134" s="27"/>
      <c r="Q1134" s="27"/>
    </row>
    <row r="1135" customFormat="false" ht="13.9" hidden="false" customHeight="false" outlineLevel="0" collapsed="false">
      <c r="A1135" s="27"/>
      <c r="B1135" s="43"/>
      <c r="C1135" s="27"/>
      <c r="D1135" s="30" t="str">
        <f aca="false">CONCATENATE(YEAR(F1135),TEXT(MONTH(F1135),"00"),E1135)</f>
        <v>2024056</v>
      </c>
      <c r="E1135" s="31" t="n">
        <v>6</v>
      </c>
      <c r="F1135" s="32" t="n">
        <v>45413</v>
      </c>
      <c r="G1135" s="33" t="n">
        <v>45467</v>
      </c>
      <c r="H1135" s="27"/>
      <c r="I1135" s="30" t="str">
        <f aca="false">CONCATENATE(YEAR(L1135-30),TEXT(MONTH(L1135-30),"00"),J1135)</f>
        <v>2024057</v>
      </c>
      <c r="J1135" s="44" t="n">
        <v>7</v>
      </c>
      <c r="K1135" s="46" t="s">
        <v>875</v>
      </c>
      <c r="L1135" s="33" t="n">
        <v>45464</v>
      </c>
      <c r="M1135" s="27"/>
      <c r="N1135" s="27"/>
      <c r="O1135" s="27"/>
      <c r="P1135" s="27"/>
      <c r="Q1135" s="27"/>
    </row>
    <row r="1136" customFormat="false" ht="13.9" hidden="false" customHeight="false" outlineLevel="0" collapsed="false">
      <c r="A1136" s="27"/>
      <c r="B1136" s="43"/>
      <c r="C1136" s="27"/>
      <c r="D1136" s="30" t="str">
        <f aca="false">CONCATENATE(YEAR(F1136),TEXT(MONTH(F1136),"00"),E1136)</f>
        <v>2024066</v>
      </c>
      <c r="E1136" s="31" t="n">
        <v>6</v>
      </c>
      <c r="F1136" s="32" t="n">
        <v>45444</v>
      </c>
      <c r="G1136" s="33" t="n">
        <v>45492</v>
      </c>
      <c r="H1136" s="27"/>
      <c r="I1136" s="30" t="str">
        <f aca="false">CONCATENATE(YEAR(L1136-30),TEXT(MONTH(L1136-30),"00"),J1136)</f>
        <v>2024067</v>
      </c>
      <c r="J1136" s="44" t="n">
        <v>7</v>
      </c>
      <c r="K1136" s="46" t="s">
        <v>877</v>
      </c>
      <c r="L1136" s="33" t="n">
        <v>45491</v>
      </c>
      <c r="M1136" s="27"/>
      <c r="N1136" s="27"/>
      <c r="O1136" s="27"/>
      <c r="P1136" s="27"/>
      <c r="Q1136" s="27"/>
    </row>
    <row r="1137" customFormat="false" ht="13.9" hidden="false" customHeight="false" outlineLevel="0" collapsed="false">
      <c r="A1137" s="27"/>
      <c r="B1137" s="43"/>
      <c r="C1137" s="27"/>
      <c r="D1137" s="30" t="str">
        <f aca="false">CONCATENATE(YEAR(F1137),TEXT(MONTH(F1137),"00"),E1137)</f>
        <v>2024076</v>
      </c>
      <c r="E1137" s="31" t="n">
        <v>6</v>
      </c>
      <c r="F1137" s="32" t="n">
        <v>45474</v>
      </c>
      <c r="G1137" s="33" t="n">
        <v>45526</v>
      </c>
      <c r="H1137" s="27"/>
      <c r="I1137" s="30" t="str">
        <f aca="false">CONCATENATE(YEAR(L1137-30),TEXT(MONTH(L1137-30),"00"),J1137)</f>
        <v>2024077</v>
      </c>
      <c r="J1137" s="44" t="n">
        <v>7</v>
      </c>
      <c r="K1137" s="46" t="s">
        <v>879</v>
      </c>
      <c r="L1137" s="33" t="n">
        <v>45525</v>
      </c>
      <c r="M1137" s="27"/>
      <c r="N1137" s="27"/>
      <c r="O1137" s="27"/>
      <c r="P1137" s="27"/>
      <c r="Q1137" s="27"/>
    </row>
    <row r="1138" customFormat="false" ht="13.9" hidden="false" customHeight="false" outlineLevel="0" collapsed="false">
      <c r="A1138" s="27"/>
      <c r="B1138" s="43"/>
      <c r="C1138" s="27"/>
      <c r="D1138" s="30" t="str">
        <f aca="false">CONCATENATE(YEAR(F1138),TEXT(MONTH(F1138),"00"),E1138)</f>
        <v>2024086</v>
      </c>
      <c r="E1138" s="31" t="n">
        <v>6</v>
      </c>
      <c r="F1138" s="32" t="n">
        <v>45505</v>
      </c>
      <c r="G1138" s="33" t="n">
        <v>45555</v>
      </c>
      <c r="H1138" s="27"/>
      <c r="I1138" s="30" t="str">
        <f aca="false">CONCATENATE(YEAR(L1138-30),TEXT(MONTH(L1138-30),"00"),J1138)</f>
        <v>2024087</v>
      </c>
      <c r="J1138" s="44" t="n">
        <v>7</v>
      </c>
      <c r="K1138" s="46" t="s">
        <v>881</v>
      </c>
      <c r="L1138" s="33" t="n">
        <v>45554</v>
      </c>
      <c r="M1138" s="27"/>
      <c r="N1138" s="27"/>
      <c r="O1138" s="27"/>
      <c r="P1138" s="27"/>
      <c r="Q1138" s="27"/>
    </row>
    <row r="1139" customFormat="false" ht="13.9" hidden="false" customHeight="false" outlineLevel="0" collapsed="false">
      <c r="A1139" s="27"/>
      <c r="B1139" s="43"/>
      <c r="C1139" s="27"/>
      <c r="D1139" s="30" t="str">
        <f aca="false">CONCATENATE(YEAR(F1139),TEXT(MONTH(F1139),"00"),E1139)</f>
        <v>2024096</v>
      </c>
      <c r="E1139" s="31" t="n">
        <v>6</v>
      </c>
      <c r="F1139" s="32" t="n">
        <v>45536</v>
      </c>
      <c r="G1139" s="33" t="n">
        <v>45587</v>
      </c>
      <c r="H1139" s="27"/>
      <c r="I1139" s="30" t="str">
        <f aca="false">CONCATENATE(YEAR(L1139-30),TEXT(MONTH(L1139-30),"00"),J1139)</f>
        <v>2024097</v>
      </c>
      <c r="J1139" s="44" t="n">
        <v>7</v>
      </c>
      <c r="K1139" s="46" t="s">
        <v>883</v>
      </c>
      <c r="L1139" s="33" t="n">
        <v>45586</v>
      </c>
      <c r="M1139" s="27"/>
      <c r="N1139" s="27"/>
      <c r="O1139" s="27"/>
      <c r="P1139" s="27"/>
      <c r="Q1139" s="27"/>
    </row>
    <row r="1140" customFormat="false" ht="13.9" hidden="false" customHeight="false" outlineLevel="0" collapsed="false">
      <c r="A1140" s="27"/>
      <c r="B1140" s="43"/>
      <c r="C1140" s="27"/>
      <c r="D1140" s="30" t="str">
        <f aca="false">CONCATENATE(YEAR(F1140),TEXT(MONTH(F1140),"00"),E1140)</f>
        <v>2024106</v>
      </c>
      <c r="E1140" s="31" t="n">
        <v>6</v>
      </c>
      <c r="F1140" s="32" t="n">
        <v>45566</v>
      </c>
      <c r="G1140" s="33" t="n">
        <v>45618</v>
      </c>
      <c r="H1140" s="27"/>
      <c r="I1140" s="30" t="str">
        <f aca="false">CONCATENATE(YEAR(L1140-30),TEXT(MONTH(L1140-30),"00"),J1140)</f>
        <v>2024107</v>
      </c>
      <c r="J1140" s="44" t="n">
        <v>7</v>
      </c>
      <c r="K1140" s="46" t="s">
        <v>885</v>
      </c>
      <c r="L1140" s="33" t="n">
        <v>45617</v>
      </c>
      <c r="M1140" s="27"/>
      <c r="N1140" s="27"/>
      <c r="O1140" s="27"/>
      <c r="P1140" s="27"/>
      <c r="Q1140" s="27"/>
    </row>
    <row r="1141" customFormat="false" ht="13.9" hidden="false" customHeight="false" outlineLevel="0" collapsed="false">
      <c r="A1141" s="27"/>
      <c r="B1141" s="43"/>
      <c r="C1141" s="27"/>
      <c r="D1141" s="30" t="str">
        <f aca="false">CONCATENATE(YEAR(F1141),TEXT(MONTH(F1141),"00"),E1141)</f>
        <v>2024116</v>
      </c>
      <c r="E1141" s="31" t="n">
        <v>6</v>
      </c>
      <c r="F1141" s="32" t="n">
        <v>45597</v>
      </c>
      <c r="G1141" s="33" t="n">
        <v>45649</v>
      </c>
      <c r="H1141" s="27"/>
      <c r="I1141" s="30" t="str">
        <f aca="false">CONCATENATE(YEAR(L1141-30),TEXT(MONTH(L1141-30),"00"),J1141)</f>
        <v>2024117</v>
      </c>
      <c r="J1141" s="44" t="n">
        <v>7</v>
      </c>
      <c r="K1141" s="46" t="s">
        <v>887</v>
      </c>
      <c r="L1141" s="33" t="n">
        <v>45646</v>
      </c>
      <c r="M1141" s="27"/>
      <c r="N1141" s="27"/>
      <c r="O1141" s="27"/>
      <c r="P1141" s="27"/>
      <c r="Q1141" s="27"/>
    </row>
    <row r="1142" customFormat="false" ht="13.9" hidden="false" customHeight="false" outlineLevel="0" collapsed="false">
      <c r="A1142" s="27"/>
      <c r="B1142" s="43"/>
      <c r="C1142" s="27"/>
      <c r="D1142" s="30" t="str">
        <f aca="false">CONCATENATE(YEAR(F1142),TEXT(MONTH(F1142),"00"),E1142)</f>
        <v>2024126</v>
      </c>
      <c r="E1142" s="31" t="n">
        <v>6</v>
      </c>
      <c r="F1142" s="32" t="n">
        <v>45627</v>
      </c>
      <c r="G1142" s="33" t="n">
        <v>45679</v>
      </c>
      <c r="H1142" s="27"/>
      <c r="I1142" s="30" t="str">
        <f aca="false">CONCATENATE(YEAR(L1142-30),TEXT(MONTH(L1142-30),"00"),J1142)</f>
        <v>2024127</v>
      </c>
      <c r="J1142" s="44" t="n">
        <v>7</v>
      </c>
      <c r="K1142" s="46" t="s">
        <v>889</v>
      </c>
      <c r="L1142" s="33" t="n">
        <v>45678</v>
      </c>
      <c r="M1142" s="27"/>
      <c r="N1142" s="27"/>
      <c r="O1142" s="27"/>
      <c r="P1142" s="27"/>
      <c r="Q1142" s="27"/>
    </row>
    <row r="1143" customFormat="false" ht="13.9" hidden="false" customHeight="false" outlineLevel="0" collapsed="false">
      <c r="A1143" s="27"/>
      <c r="B1143" s="43"/>
      <c r="C1143" s="27"/>
      <c r="D1143" s="30" t="str">
        <f aca="false">CONCATENATE(YEAR(F1143),TEXT(MONTH(F1143),"00"),E1143)</f>
        <v>2024017</v>
      </c>
      <c r="E1143" s="31" t="n">
        <v>7</v>
      </c>
      <c r="F1143" s="32" t="n">
        <v>45292</v>
      </c>
      <c r="G1143" s="33" t="s">
        <v>897</v>
      </c>
      <c r="H1143" s="27"/>
      <c r="I1143" s="30" t="str">
        <f aca="false">CONCATENATE(YEAR(L1143-30),TEXT(MONTH(L1143-30),"00"),J1143)</f>
        <v>2024018</v>
      </c>
      <c r="J1143" s="44" t="n">
        <v>8</v>
      </c>
      <c r="K1143" s="46" t="s">
        <v>867</v>
      </c>
      <c r="L1143" s="33" t="n">
        <v>45343</v>
      </c>
      <c r="M1143" s="27"/>
      <c r="N1143" s="27"/>
      <c r="O1143" s="27"/>
      <c r="P1143" s="27"/>
      <c r="Q1143" s="27"/>
    </row>
    <row r="1144" customFormat="false" ht="13.9" hidden="false" customHeight="false" outlineLevel="0" collapsed="false">
      <c r="A1144" s="27"/>
      <c r="B1144" s="43"/>
      <c r="C1144" s="27"/>
      <c r="D1144" s="30" t="str">
        <f aca="false">CONCATENATE(YEAR(F1144),TEXT(MONTH(F1144),"00"),E1144)</f>
        <v>2024027</v>
      </c>
      <c r="E1144" s="31" t="n">
        <v>7</v>
      </c>
      <c r="F1144" s="32" t="n">
        <v>45323</v>
      </c>
      <c r="G1144" s="33" t="n">
        <v>45372</v>
      </c>
      <c r="H1144" s="27"/>
      <c r="I1144" s="30" t="str">
        <f aca="false">CONCATENATE(YEAR(L1144-30),TEXT(MONTH(L1144-30),"00"),J1144)</f>
        <v>2024028</v>
      </c>
      <c r="J1144" s="44" t="n">
        <v>8</v>
      </c>
      <c r="K1144" s="46" t="s">
        <v>869</v>
      </c>
      <c r="L1144" s="33" t="n">
        <v>45372</v>
      </c>
      <c r="M1144" s="27"/>
      <c r="N1144" s="27"/>
      <c r="O1144" s="27"/>
      <c r="P1144" s="27"/>
      <c r="Q1144" s="27"/>
    </row>
    <row r="1145" customFormat="false" ht="13.9" hidden="false" customHeight="false" outlineLevel="0" collapsed="false">
      <c r="A1145" s="27"/>
      <c r="B1145" s="43"/>
      <c r="C1145" s="27"/>
      <c r="D1145" s="30" t="str">
        <f aca="false">CONCATENATE(YEAR(F1145),TEXT(MONTH(F1145),"00"),E1145)</f>
        <v>2024037</v>
      </c>
      <c r="E1145" s="31" t="n">
        <v>7</v>
      </c>
      <c r="F1145" s="32" t="n">
        <v>45352</v>
      </c>
      <c r="G1145" s="33" t="n">
        <v>45401</v>
      </c>
      <c r="H1145" s="27"/>
      <c r="I1145" s="30" t="str">
        <f aca="false">CONCATENATE(YEAR(L1145-30),TEXT(MONTH(L1145-30),"00"),J1145)</f>
        <v>2024038</v>
      </c>
      <c r="J1145" s="44" t="n">
        <v>8</v>
      </c>
      <c r="K1145" s="46" t="s">
        <v>871</v>
      </c>
      <c r="L1145" s="33" t="n">
        <v>45401</v>
      </c>
      <c r="M1145" s="27"/>
      <c r="N1145" s="27"/>
      <c r="O1145" s="27"/>
      <c r="P1145" s="27"/>
      <c r="Q1145" s="27"/>
    </row>
    <row r="1146" customFormat="false" ht="13.9" hidden="false" customHeight="false" outlineLevel="0" collapsed="false">
      <c r="A1146" s="27"/>
      <c r="B1146" s="43"/>
      <c r="C1146" s="27"/>
      <c r="D1146" s="30" t="str">
        <f aca="false">CONCATENATE(YEAR(F1146),TEXT(MONTH(F1146),"00"),E1146)</f>
        <v>2024047</v>
      </c>
      <c r="E1146" s="31" t="n">
        <v>7</v>
      </c>
      <c r="F1146" s="32" t="n">
        <v>45383</v>
      </c>
      <c r="G1146" s="33" t="n">
        <v>45434</v>
      </c>
      <c r="H1146" s="27"/>
      <c r="I1146" s="30" t="str">
        <f aca="false">CONCATENATE(YEAR(L1146-30),TEXT(MONTH(L1146-30),"00"),J1146)</f>
        <v>2024048</v>
      </c>
      <c r="J1146" s="44" t="n">
        <v>8</v>
      </c>
      <c r="K1146" s="46" t="s">
        <v>873</v>
      </c>
      <c r="L1146" s="33" t="n">
        <v>45434</v>
      </c>
      <c r="M1146" s="27"/>
      <c r="N1146" s="27"/>
      <c r="O1146" s="27"/>
      <c r="P1146" s="27"/>
      <c r="Q1146" s="27"/>
    </row>
    <row r="1147" customFormat="false" ht="13.9" hidden="false" customHeight="false" outlineLevel="0" collapsed="false">
      <c r="A1147" s="27"/>
      <c r="B1147" s="43"/>
      <c r="C1147" s="27"/>
      <c r="D1147" s="30" t="str">
        <f aca="false">CONCATENATE(YEAR(F1147),TEXT(MONTH(F1147),"00"),E1147)</f>
        <v>2024057</v>
      </c>
      <c r="E1147" s="31" t="n">
        <v>7</v>
      </c>
      <c r="F1147" s="32" t="n">
        <v>45413</v>
      </c>
      <c r="G1147" s="33" t="n">
        <v>45467</v>
      </c>
      <c r="H1147" s="27"/>
      <c r="I1147" s="30" t="str">
        <f aca="false">CONCATENATE(YEAR(L1147-30),TEXT(MONTH(L1147-30),"00"),J1147)</f>
        <v>2024058</v>
      </c>
      <c r="J1147" s="44" t="n">
        <v>8</v>
      </c>
      <c r="K1147" s="46" t="s">
        <v>875</v>
      </c>
      <c r="L1147" s="33" t="n">
        <v>45467</v>
      </c>
      <c r="M1147" s="27"/>
      <c r="N1147" s="27"/>
      <c r="O1147" s="27"/>
      <c r="P1147" s="27"/>
      <c r="Q1147" s="27"/>
    </row>
    <row r="1148" customFormat="false" ht="13.9" hidden="false" customHeight="false" outlineLevel="0" collapsed="false">
      <c r="A1148" s="27"/>
      <c r="B1148" s="43"/>
      <c r="C1148" s="27"/>
      <c r="D1148" s="30" t="str">
        <f aca="false">CONCATENATE(YEAR(F1148),TEXT(MONTH(F1148),"00"),E1148)</f>
        <v>2024067</v>
      </c>
      <c r="E1148" s="31" t="n">
        <v>7</v>
      </c>
      <c r="F1148" s="32" t="n">
        <v>45444</v>
      </c>
      <c r="G1148" s="33" t="n">
        <v>45492</v>
      </c>
      <c r="H1148" s="27"/>
      <c r="I1148" s="30" t="str">
        <f aca="false">CONCATENATE(YEAR(L1148-30),TEXT(MONTH(L1148-30),"00"),J1148)</f>
        <v>2024068</v>
      </c>
      <c r="J1148" s="44" t="n">
        <v>8</v>
      </c>
      <c r="K1148" s="46" t="s">
        <v>877</v>
      </c>
      <c r="L1148" s="33" t="n">
        <v>45492</v>
      </c>
      <c r="M1148" s="27"/>
      <c r="N1148" s="27"/>
      <c r="O1148" s="27"/>
      <c r="P1148" s="27"/>
      <c r="Q1148" s="27"/>
    </row>
    <row r="1149" customFormat="false" ht="13.9" hidden="false" customHeight="false" outlineLevel="0" collapsed="false">
      <c r="A1149" s="27"/>
      <c r="B1149" s="43"/>
      <c r="C1149" s="27"/>
      <c r="D1149" s="30" t="str">
        <f aca="false">CONCATENATE(YEAR(F1149),TEXT(MONTH(F1149),"00"),E1149)</f>
        <v>2024077</v>
      </c>
      <c r="E1149" s="31" t="n">
        <v>7</v>
      </c>
      <c r="F1149" s="32" t="n">
        <v>45474</v>
      </c>
      <c r="G1149" s="33" t="n">
        <v>45526</v>
      </c>
      <c r="H1149" s="27"/>
      <c r="I1149" s="30" t="str">
        <f aca="false">CONCATENATE(YEAR(L1149-30),TEXT(MONTH(L1149-30),"00"),J1149)</f>
        <v>2024078</v>
      </c>
      <c r="J1149" s="44" t="n">
        <v>8</v>
      </c>
      <c r="K1149" s="46" t="s">
        <v>879</v>
      </c>
      <c r="L1149" s="33" t="n">
        <v>45526</v>
      </c>
      <c r="M1149" s="27"/>
      <c r="N1149" s="27"/>
      <c r="O1149" s="27"/>
      <c r="P1149" s="27"/>
      <c r="Q1149" s="27"/>
    </row>
    <row r="1150" customFormat="false" ht="13.9" hidden="false" customHeight="false" outlineLevel="0" collapsed="false">
      <c r="A1150" s="27"/>
      <c r="B1150" s="43"/>
      <c r="C1150" s="27"/>
      <c r="D1150" s="30" t="str">
        <f aca="false">CONCATENATE(YEAR(F1150),TEXT(MONTH(F1150),"00"),E1150)</f>
        <v>2024087</v>
      </c>
      <c r="E1150" s="31" t="n">
        <v>7</v>
      </c>
      <c r="F1150" s="32" t="n">
        <v>45505</v>
      </c>
      <c r="G1150" s="33" t="n">
        <v>45555</v>
      </c>
      <c r="H1150" s="27"/>
      <c r="I1150" s="30" t="str">
        <f aca="false">CONCATENATE(YEAR(L1150-30),TEXT(MONTH(L1150-30),"00"),J1150)</f>
        <v>2024088</v>
      </c>
      <c r="J1150" s="44" t="n">
        <v>8</v>
      </c>
      <c r="K1150" s="46" t="s">
        <v>881</v>
      </c>
      <c r="L1150" s="33" t="n">
        <v>45555</v>
      </c>
      <c r="M1150" s="27"/>
      <c r="N1150" s="27"/>
      <c r="O1150" s="27"/>
      <c r="P1150" s="27"/>
      <c r="Q1150" s="27"/>
    </row>
    <row r="1151" customFormat="false" ht="13.9" hidden="false" customHeight="false" outlineLevel="0" collapsed="false">
      <c r="A1151" s="27"/>
      <c r="B1151" s="43"/>
      <c r="C1151" s="27"/>
      <c r="D1151" s="30" t="str">
        <f aca="false">CONCATENATE(YEAR(F1151),TEXT(MONTH(F1151),"00"),E1151)</f>
        <v>2024097</v>
      </c>
      <c r="E1151" s="31" t="n">
        <v>7</v>
      </c>
      <c r="F1151" s="32" t="n">
        <v>45536</v>
      </c>
      <c r="G1151" s="33" t="n">
        <v>45587</v>
      </c>
      <c r="H1151" s="27"/>
      <c r="I1151" s="30" t="str">
        <f aca="false">CONCATENATE(YEAR(L1151-30),TEXT(MONTH(L1151-30),"00"),J1151)</f>
        <v>2024098</v>
      </c>
      <c r="J1151" s="44" t="n">
        <v>8</v>
      </c>
      <c r="K1151" s="46" t="s">
        <v>883</v>
      </c>
      <c r="L1151" s="33" t="n">
        <v>45587</v>
      </c>
      <c r="M1151" s="27"/>
      <c r="N1151" s="27"/>
      <c r="O1151" s="27"/>
      <c r="P1151" s="27"/>
      <c r="Q1151" s="27"/>
    </row>
    <row r="1152" customFormat="false" ht="13.9" hidden="false" customHeight="false" outlineLevel="0" collapsed="false">
      <c r="A1152" s="27"/>
      <c r="B1152" s="43"/>
      <c r="C1152" s="27"/>
      <c r="D1152" s="30" t="str">
        <f aca="false">CONCATENATE(YEAR(F1152),TEXT(MONTH(F1152),"00"),E1152)</f>
        <v>2024107</v>
      </c>
      <c r="E1152" s="31" t="n">
        <v>7</v>
      </c>
      <c r="F1152" s="32" t="n">
        <v>45566</v>
      </c>
      <c r="G1152" s="33" t="n">
        <v>45618</v>
      </c>
      <c r="H1152" s="27"/>
      <c r="I1152" s="30" t="str">
        <f aca="false">CONCATENATE(YEAR(L1152-30),TEXT(MONTH(L1152-30),"00"),J1152)</f>
        <v>2024108</v>
      </c>
      <c r="J1152" s="44" t="n">
        <v>8</v>
      </c>
      <c r="K1152" s="46" t="s">
        <v>885</v>
      </c>
      <c r="L1152" s="33" t="n">
        <v>45618</v>
      </c>
      <c r="M1152" s="27"/>
      <c r="N1152" s="27"/>
      <c r="O1152" s="27"/>
      <c r="P1152" s="27"/>
      <c r="Q1152" s="27"/>
    </row>
    <row r="1153" customFormat="false" ht="13.9" hidden="false" customHeight="false" outlineLevel="0" collapsed="false">
      <c r="A1153" s="27"/>
      <c r="B1153" s="43"/>
      <c r="C1153" s="27"/>
      <c r="D1153" s="30" t="str">
        <f aca="false">CONCATENATE(YEAR(F1153),TEXT(MONTH(F1153),"00"),E1153)</f>
        <v>2024117</v>
      </c>
      <c r="E1153" s="31" t="n">
        <v>7</v>
      </c>
      <c r="F1153" s="32" t="n">
        <v>45597</v>
      </c>
      <c r="G1153" s="33" t="n">
        <v>45649</v>
      </c>
      <c r="H1153" s="27"/>
      <c r="I1153" s="30" t="str">
        <f aca="false">CONCATENATE(YEAR(L1153-30),TEXT(MONTH(L1153-30),"00"),J1153)</f>
        <v>2024118</v>
      </c>
      <c r="J1153" s="44" t="n">
        <v>8</v>
      </c>
      <c r="K1153" s="46" t="s">
        <v>887</v>
      </c>
      <c r="L1153" s="33" t="n">
        <v>45649</v>
      </c>
      <c r="M1153" s="27"/>
      <c r="N1153" s="27"/>
      <c r="O1153" s="27"/>
      <c r="P1153" s="27"/>
      <c r="Q1153" s="27"/>
    </row>
    <row r="1154" customFormat="false" ht="13.9" hidden="false" customHeight="false" outlineLevel="0" collapsed="false">
      <c r="A1154" s="27"/>
      <c r="B1154" s="43"/>
      <c r="C1154" s="27"/>
      <c r="D1154" s="30" t="str">
        <f aca="false">CONCATENATE(YEAR(F1154),TEXT(MONTH(F1154),"00"),E1154)</f>
        <v>2024127</v>
      </c>
      <c r="E1154" s="31" t="n">
        <v>7</v>
      </c>
      <c r="F1154" s="32" t="n">
        <v>45627</v>
      </c>
      <c r="G1154" s="33" t="n">
        <v>45679</v>
      </c>
      <c r="H1154" s="27"/>
      <c r="I1154" s="30" t="str">
        <f aca="false">CONCATENATE(YEAR(L1154-30),TEXT(MONTH(L1154-30),"00"),J1154)</f>
        <v>2024128</v>
      </c>
      <c r="J1154" s="44" t="n">
        <v>8</v>
      </c>
      <c r="K1154" s="46" t="s">
        <v>889</v>
      </c>
      <c r="L1154" s="33" t="n">
        <v>45679</v>
      </c>
      <c r="M1154" s="27"/>
      <c r="N1154" s="27"/>
      <c r="O1154" s="27"/>
      <c r="P1154" s="27"/>
      <c r="Q1154" s="27"/>
    </row>
    <row r="1155" customFormat="false" ht="13.9" hidden="false" customHeight="false" outlineLevel="0" collapsed="false">
      <c r="A1155" s="27"/>
      <c r="B1155" s="43"/>
      <c r="C1155" s="27"/>
      <c r="D1155" s="30" t="str">
        <f aca="false">CONCATENATE(YEAR(F1155),TEXT(MONTH(F1155),"00"),E1155)</f>
        <v>2024018</v>
      </c>
      <c r="E1155" s="31" t="n">
        <v>8</v>
      </c>
      <c r="F1155" s="32" t="n">
        <v>45292</v>
      </c>
      <c r="G1155" s="33" t="s">
        <v>898</v>
      </c>
      <c r="H1155" s="27"/>
      <c r="I1155" s="30" t="str">
        <f aca="false">CONCATENATE(YEAR(L1155-30),TEXT(MONTH(L1155-30),"00"),J1155)</f>
        <v>2024019</v>
      </c>
      <c r="J1155" s="44" t="n">
        <v>9</v>
      </c>
      <c r="K1155" s="46" t="s">
        <v>867</v>
      </c>
      <c r="L1155" s="33" t="n">
        <v>45343</v>
      </c>
      <c r="M1155" s="27"/>
      <c r="N1155" s="27"/>
      <c r="O1155" s="27"/>
      <c r="P1155" s="27"/>
      <c r="Q1155" s="27"/>
    </row>
    <row r="1156" customFormat="false" ht="13.9" hidden="false" customHeight="false" outlineLevel="0" collapsed="false">
      <c r="A1156" s="27"/>
      <c r="B1156" s="43"/>
      <c r="C1156" s="27"/>
      <c r="D1156" s="30" t="str">
        <f aca="false">CONCATENATE(YEAR(F1156),TEXT(MONTH(F1156),"00"),E1156)</f>
        <v>2024028</v>
      </c>
      <c r="E1156" s="31" t="n">
        <v>8</v>
      </c>
      <c r="F1156" s="32" t="n">
        <v>45323</v>
      </c>
      <c r="G1156" s="33" t="n">
        <v>45373</v>
      </c>
      <c r="H1156" s="27"/>
      <c r="I1156" s="30" t="str">
        <f aca="false">CONCATENATE(YEAR(L1156-30),TEXT(MONTH(L1156-30),"00"),J1156)</f>
        <v>2024029</v>
      </c>
      <c r="J1156" s="44" t="n">
        <v>9</v>
      </c>
      <c r="K1156" s="46" t="s">
        <v>869</v>
      </c>
      <c r="L1156" s="33" t="n">
        <v>45372</v>
      </c>
      <c r="M1156" s="27"/>
      <c r="N1156" s="27"/>
      <c r="O1156" s="27"/>
      <c r="P1156" s="27"/>
      <c r="Q1156" s="27"/>
    </row>
    <row r="1157" customFormat="false" ht="13.9" hidden="false" customHeight="false" outlineLevel="0" collapsed="false">
      <c r="A1157" s="27"/>
      <c r="B1157" s="43"/>
      <c r="C1157" s="27"/>
      <c r="D1157" s="30" t="str">
        <f aca="false">CONCATENATE(YEAR(F1157),TEXT(MONTH(F1157),"00"),E1157)</f>
        <v>2024038</v>
      </c>
      <c r="E1157" s="31" t="n">
        <v>8</v>
      </c>
      <c r="F1157" s="32" t="n">
        <v>45352</v>
      </c>
      <c r="G1157" s="33" t="n">
        <v>45404</v>
      </c>
      <c r="H1157" s="27"/>
      <c r="I1157" s="30" t="str">
        <f aca="false">CONCATENATE(YEAR(L1157-30),TEXT(MONTH(L1157-30),"00"),J1157)</f>
        <v>2024039</v>
      </c>
      <c r="J1157" s="44" t="n">
        <v>9</v>
      </c>
      <c r="K1157" s="46" t="s">
        <v>871</v>
      </c>
      <c r="L1157" s="33" t="n">
        <v>45401</v>
      </c>
      <c r="M1157" s="27"/>
      <c r="N1157" s="27"/>
      <c r="O1157" s="27"/>
      <c r="P1157" s="27"/>
      <c r="Q1157" s="27"/>
    </row>
    <row r="1158" customFormat="false" ht="13.9" hidden="false" customHeight="false" outlineLevel="0" collapsed="false">
      <c r="A1158" s="27"/>
      <c r="B1158" s="43"/>
      <c r="C1158" s="27"/>
      <c r="D1158" s="30" t="str">
        <f aca="false">CONCATENATE(YEAR(F1158),TEXT(MONTH(F1158),"00"),E1158)</f>
        <v>2024048</v>
      </c>
      <c r="E1158" s="31" t="n">
        <v>8</v>
      </c>
      <c r="F1158" s="32" t="n">
        <v>45383</v>
      </c>
      <c r="G1158" s="33" t="n">
        <v>45435</v>
      </c>
      <c r="H1158" s="27"/>
      <c r="I1158" s="30" t="str">
        <f aca="false">CONCATENATE(YEAR(L1158-30),TEXT(MONTH(L1158-30),"00"),J1158)</f>
        <v>2024049</v>
      </c>
      <c r="J1158" s="44" t="n">
        <v>9</v>
      </c>
      <c r="K1158" s="46" t="s">
        <v>873</v>
      </c>
      <c r="L1158" s="33" t="n">
        <v>45434</v>
      </c>
      <c r="M1158" s="27"/>
      <c r="N1158" s="27"/>
      <c r="O1158" s="27"/>
      <c r="P1158" s="27"/>
      <c r="Q1158" s="27"/>
    </row>
    <row r="1159" customFormat="false" ht="13.9" hidden="false" customHeight="false" outlineLevel="0" collapsed="false">
      <c r="A1159" s="27"/>
      <c r="B1159" s="43"/>
      <c r="C1159" s="27"/>
      <c r="D1159" s="30" t="str">
        <f aca="false">CONCATENATE(YEAR(F1159),TEXT(MONTH(F1159),"00"),E1159)</f>
        <v>2024058</v>
      </c>
      <c r="E1159" s="31" t="n">
        <v>8</v>
      </c>
      <c r="F1159" s="32" t="n">
        <v>45413</v>
      </c>
      <c r="G1159" s="33" t="n">
        <v>45468</v>
      </c>
      <c r="H1159" s="27"/>
      <c r="I1159" s="30" t="str">
        <f aca="false">CONCATENATE(YEAR(L1159-30),TEXT(MONTH(L1159-30),"00"),J1159)</f>
        <v>2024059</v>
      </c>
      <c r="J1159" s="44" t="n">
        <v>9</v>
      </c>
      <c r="K1159" s="46" t="s">
        <v>875</v>
      </c>
      <c r="L1159" s="33" t="n">
        <v>45467</v>
      </c>
      <c r="M1159" s="27"/>
      <c r="N1159" s="27"/>
      <c r="O1159" s="27"/>
      <c r="P1159" s="27"/>
      <c r="Q1159" s="27"/>
    </row>
    <row r="1160" customFormat="false" ht="13.9" hidden="false" customHeight="false" outlineLevel="0" collapsed="false">
      <c r="A1160" s="27"/>
      <c r="B1160" s="43"/>
      <c r="C1160" s="27"/>
      <c r="D1160" s="30" t="str">
        <f aca="false">CONCATENATE(YEAR(F1160),TEXT(MONTH(F1160),"00"),E1160)</f>
        <v>2024068</v>
      </c>
      <c r="E1160" s="31" t="n">
        <v>8</v>
      </c>
      <c r="F1160" s="32" t="n">
        <v>45444</v>
      </c>
      <c r="G1160" s="33" t="n">
        <v>45495</v>
      </c>
      <c r="H1160" s="27"/>
      <c r="I1160" s="30" t="str">
        <f aca="false">CONCATENATE(YEAR(L1160-30),TEXT(MONTH(L1160-30),"00"),J1160)</f>
        <v>2024069</v>
      </c>
      <c r="J1160" s="44" t="n">
        <v>9</v>
      </c>
      <c r="K1160" s="46" t="s">
        <v>877</v>
      </c>
      <c r="L1160" s="33" t="n">
        <v>45492</v>
      </c>
      <c r="M1160" s="27"/>
      <c r="N1160" s="27"/>
      <c r="O1160" s="27"/>
      <c r="P1160" s="27"/>
      <c r="Q1160" s="27"/>
    </row>
    <row r="1161" customFormat="false" ht="13.9" hidden="false" customHeight="false" outlineLevel="0" collapsed="false">
      <c r="A1161" s="27"/>
      <c r="B1161" s="43"/>
      <c r="C1161" s="27"/>
      <c r="D1161" s="30" t="str">
        <f aca="false">CONCATENATE(YEAR(F1161),TEXT(MONTH(F1161),"00"),E1161)</f>
        <v>2024078</v>
      </c>
      <c r="E1161" s="31" t="n">
        <v>8</v>
      </c>
      <c r="F1161" s="32" t="n">
        <v>45474</v>
      </c>
      <c r="G1161" s="33" t="n">
        <v>45527</v>
      </c>
      <c r="H1161" s="27"/>
      <c r="I1161" s="30" t="str">
        <f aca="false">CONCATENATE(YEAR(L1161-30),TEXT(MONTH(L1161-30),"00"),J1161)</f>
        <v>2024079</v>
      </c>
      <c r="J1161" s="44" t="n">
        <v>9</v>
      </c>
      <c r="K1161" s="46" t="s">
        <v>879</v>
      </c>
      <c r="L1161" s="33" t="n">
        <v>45526</v>
      </c>
      <c r="M1161" s="27"/>
      <c r="N1161" s="27"/>
      <c r="O1161" s="27"/>
      <c r="P1161" s="27"/>
      <c r="Q1161" s="27"/>
    </row>
    <row r="1162" customFormat="false" ht="13.9" hidden="false" customHeight="false" outlineLevel="0" collapsed="false">
      <c r="A1162" s="27"/>
      <c r="B1162" s="43"/>
      <c r="C1162" s="27"/>
      <c r="D1162" s="30" t="str">
        <f aca="false">CONCATENATE(YEAR(F1162),TEXT(MONTH(F1162),"00"),E1162)</f>
        <v>2024088</v>
      </c>
      <c r="E1162" s="31" t="n">
        <v>8</v>
      </c>
      <c r="F1162" s="32" t="n">
        <v>45505</v>
      </c>
      <c r="G1162" s="33" t="n">
        <v>45558</v>
      </c>
      <c r="H1162" s="27"/>
      <c r="I1162" s="30" t="str">
        <f aca="false">CONCATENATE(YEAR(L1162-30),TEXT(MONTH(L1162-30),"00"),J1162)</f>
        <v>2024089</v>
      </c>
      <c r="J1162" s="44" t="n">
        <v>9</v>
      </c>
      <c r="K1162" s="46" t="s">
        <v>881</v>
      </c>
      <c r="L1162" s="33" t="n">
        <v>45555</v>
      </c>
      <c r="M1162" s="27"/>
      <c r="N1162" s="27"/>
      <c r="O1162" s="27"/>
      <c r="P1162" s="27"/>
      <c r="Q1162" s="27"/>
    </row>
    <row r="1163" customFormat="false" ht="13.9" hidden="false" customHeight="false" outlineLevel="0" collapsed="false">
      <c r="A1163" s="27"/>
      <c r="B1163" s="43"/>
      <c r="C1163" s="27"/>
      <c r="D1163" s="30" t="str">
        <f aca="false">CONCATENATE(YEAR(F1163),TEXT(MONTH(F1163),"00"),E1163)</f>
        <v>2024098</v>
      </c>
      <c r="E1163" s="31" t="n">
        <v>8</v>
      </c>
      <c r="F1163" s="32" t="n">
        <v>45536</v>
      </c>
      <c r="G1163" s="33" t="n">
        <v>45588</v>
      </c>
      <c r="H1163" s="27"/>
      <c r="I1163" s="30" t="str">
        <f aca="false">CONCATENATE(YEAR(L1163-30),TEXT(MONTH(L1163-30),"00"),J1163)</f>
        <v>2024099</v>
      </c>
      <c r="J1163" s="44" t="n">
        <v>9</v>
      </c>
      <c r="K1163" s="46" t="s">
        <v>883</v>
      </c>
      <c r="L1163" s="33" t="n">
        <v>45587</v>
      </c>
      <c r="M1163" s="27"/>
      <c r="N1163" s="27"/>
      <c r="O1163" s="27"/>
      <c r="P1163" s="27"/>
      <c r="Q1163" s="27"/>
    </row>
    <row r="1164" customFormat="false" ht="13.9" hidden="false" customHeight="false" outlineLevel="0" collapsed="false">
      <c r="A1164" s="27"/>
      <c r="B1164" s="43"/>
      <c r="C1164" s="27"/>
      <c r="D1164" s="30" t="str">
        <f aca="false">CONCATENATE(YEAR(F1164),TEXT(MONTH(F1164),"00"),E1164)</f>
        <v>2024108</v>
      </c>
      <c r="E1164" s="31" t="n">
        <v>8</v>
      </c>
      <c r="F1164" s="32" t="n">
        <v>45566</v>
      </c>
      <c r="G1164" s="33" t="n">
        <v>45621</v>
      </c>
      <c r="H1164" s="27"/>
      <c r="I1164" s="30" t="str">
        <f aca="false">CONCATENATE(YEAR(L1164-30),TEXT(MONTH(L1164-30),"00"),J1164)</f>
        <v>2024109</v>
      </c>
      <c r="J1164" s="44" t="n">
        <v>9</v>
      </c>
      <c r="K1164" s="46" t="s">
        <v>885</v>
      </c>
      <c r="L1164" s="33" t="n">
        <v>45618</v>
      </c>
      <c r="M1164" s="27"/>
      <c r="N1164" s="27"/>
      <c r="O1164" s="27"/>
      <c r="P1164" s="27"/>
      <c r="Q1164" s="27"/>
    </row>
    <row r="1165" customFormat="false" ht="13.9" hidden="false" customHeight="false" outlineLevel="0" collapsed="false">
      <c r="A1165" s="27"/>
      <c r="B1165" s="43"/>
      <c r="C1165" s="27"/>
      <c r="D1165" s="30" t="str">
        <f aca="false">CONCATENATE(YEAR(F1165),TEXT(MONTH(F1165),"00"),E1165)</f>
        <v>2024118</v>
      </c>
      <c r="E1165" s="31" t="n">
        <v>8</v>
      </c>
      <c r="F1165" s="32" t="n">
        <v>45597</v>
      </c>
      <c r="G1165" s="33" t="n">
        <v>45650</v>
      </c>
      <c r="H1165" s="27"/>
      <c r="I1165" s="30" t="str">
        <f aca="false">CONCATENATE(YEAR(L1165-30),TEXT(MONTH(L1165-30),"00"),J1165)</f>
        <v>2024119</v>
      </c>
      <c r="J1165" s="44" t="n">
        <v>9</v>
      </c>
      <c r="K1165" s="46" t="s">
        <v>887</v>
      </c>
      <c r="L1165" s="33" t="n">
        <v>45649</v>
      </c>
      <c r="M1165" s="27"/>
      <c r="N1165" s="27"/>
      <c r="O1165" s="27"/>
      <c r="P1165" s="27"/>
      <c r="Q1165" s="27"/>
    </row>
    <row r="1166" customFormat="false" ht="13.9" hidden="false" customHeight="false" outlineLevel="0" collapsed="false">
      <c r="A1166" s="27"/>
      <c r="B1166" s="43"/>
      <c r="C1166" s="27"/>
      <c r="D1166" s="30" t="str">
        <f aca="false">CONCATENATE(YEAR(F1166),TEXT(MONTH(F1166),"00"),E1166)</f>
        <v>2024128</v>
      </c>
      <c r="E1166" s="31" t="n">
        <v>8</v>
      </c>
      <c r="F1166" s="32" t="n">
        <v>45627</v>
      </c>
      <c r="G1166" s="33" t="n">
        <v>45680</v>
      </c>
      <c r="H1166" s="27"/>
      <c r="I1166" s="30" t="str">
        <f aca="false">CONCATENATE(YEAR(L1166-30),TEXT(MONTH(L1166-30),"00"),J1166)</f>
        <v>2024129</v>
      </c>
      <c r="J1166" s="44" t="n">
        <v>9</v>
      </c>
      <c r="K1166" s="46" t="s">
        <v>889</v>
      </c>
      <c r="L1166" s="33" t="n">
        <v>45679</v>
      </c>
      <c r="M1166" s="27"/>
      <c r="N1166" s="27"/>
      <c r="O1166" s="27"/>
      <c r="P1166" s="27"/>
      <c r="Q1166" s="27"/>
    </row>
    <row r="1167" customFormat="false" ht="13.9" hidden="false" customHeight="false" outlineLevel="0" collapsed="false">
      <c r="A1167" s="27"/>
      <c r="B1167" s="43"/>
      <c r="C1167" s="27"/>
      <c r="D1167" s="30" t="str">
        <f aca="false">CONCATENATE(YEAR(F1167),TEXT(MONTH(F1167),"00"),E1167)</f>
        <v>2024019</v>
      </c>
      <c r="E1167" s="31" t="n">
        <v>9</v>
      </c>
      <c r="F1167" s="32" t="n">
        <v>45292</v>
      </c>
      <c r="G1167" s="33" t="s">
        <v>898</v>
      </c>
      <c r="H1167" s="27"/>
      <c r="I1167" s="30" t="str">
        <f aca="false">CONCATENATE(YEAR(L1167-30),TEXT(MONTH(L1167-30),"00"),J1167)</f>
        <v>202401BC</v>
      </c>
      <c r="J1167" s="44" t="s">
        <v>243</v>
      </c>
      <c r="K1167" s="46" t="s">
        <v>867</v>
      </c>
      <c r="L1167" s="33" t="n">
        <v>45344</v>
      </c>
      <c r="M1167" s="27"/>
      <c r="N1167" s="27"/>
      <c r="O1167" s="27"/>
      <c r="P1167" s="27"/>
      <c r="Q1167" s="27"/>
    </row>
    <row r="1168" customFormat="false" ht="13.9" hidden="false" customHeight="false" outlineLevel="0" collapsed="false">
      <c r="A1168" s="27"/>
      <c r="B1168" s="43"/>
      <c r="C1168" s="27"/>
      <c r="D1168" s="30" t="str">
        <f aca="false">CONCATENATE(YEAR(F1168),TEXT(MONTH(F1168),"00"),E1168)</f>
        <v>2024029</v>
      </c>
      <c r="E1168" s="31" t="n">
        <v>9</v>
      </c>
      <c r="F1168" s="32" t="n">
        <v>45323</v>
      </c>
      <c r="G1168" s="33" t="n">
        <v>45373</v>
      </c>
      <c r="H1168" s="27"/>
      <c r="I1168" s="30" t="str">
        <f aca="false">CONCATENATE(YEAR(L1168-30),TEXT(MONTH(L1168-30),"00"),J1168)</f>
        <v>202402BC</v>
      </c>
      <c r="J1168" s="44" t="s">
        <v>243</v>
      </c>
      <c r="K1168" s="46" t="s">
        <v>869</v>
      </c>
      <c r="L1168" s="33" t="n">
        <v>45373</v>
      </c>
      <c r="M1168" s="27"/>
      <c r="N1168" s="27"/>
      <c r="O1168" s="27"/>
      <c r="P1168" s="27"/>
      <c r="Q1168" s="27"/>
    </row>
    <row r="1169" customFormat="false" ht="13.9" hidden="false" customHeight="false" outlineLevel="0" collapsed="false">
      <c r="A1169" s="27"/>
      <c r="B1169" s="43"/>
      <c r="C1169" s="27"/>
      <c r="D1169" s="30" t="str">
        <f aca="false">CONCATENATE(YEAR(F1169),TEXT(MONTH(F1169),"00"),E1169)</f>
        <v>2024039</v>
      </c>
      <c r="E1169" s="31" t="n">
        <v>9</v>
      </c>
      <c r="F1169" s="32" t="n">
        <v>45352</v>
      </c>
      <c r="G1169" s="33" t="n">
        <v>45404</v>
      </c>
      <c r="H1169" s="27"/>
      <c r="I1169" s="30" t="str">
        <f aca="false">CONCATENATE(YEAR(L1169-30),TEXT(MONTH(L1169-30),"00"),J1169)</f>
        <v>202403BC</v>
      </c>
      <c r="J1169" s="44" t="s">
        <v>243</v>
      </c>
      <c r="K1169" s="46" t="s">
        <v>871</v>
      </c>
      <c r="L1169" s="33" t="n">
        <v>45404</v>
      </c>
      <c r="M1169" s="27"/>
      <c r="N1169" s="27"/>
      <c r="O1169" s="27"/>
      <c r="P1169" s="27"/>
      <c r="Q1169" s="27"/>
    </row>
    <row r="1170" customFormat="false" ht="13.9" hidden="false" customHeight="false" outlineLevel="0" collapsed="false">
      <c r="A1170" s="27"/>
      <c r="B1170" s="43"/>
      <c r="C1170" s="27"/>
      <c r="D1170" s="30" t="str">
        <f aca="false">CONCATENATE(YEAR(F1170),TEXT(MONTH(F1170),"00"),E1170)</f>
        <v>2024049</v>
      </c>
      <c r="E1170" s="31" t="n">
        <v>9</v>
      </c>
      <c r="F1170" s="32" t="n">
        <v>45383</v>
      </c>
      <c r="G1170" s="33" t="n">
        <v>45435</v>
      </c>
      <c r="H1170" s="27"/>
      <c r="I1170" s="30" t="str">
        <f aca="false">CONCATENATE(YEAR(L1170-30),TEXT(MONTH(L1170-30),"00"),J1170)</f>
        <v>202404BC</v>
      </c>
      <c r="J1170" s="44" t="s">
        <v>243</v>
      </c>
      <c r="K1170" s="46" t="s">
        <v>873</v>
      </c>
      <c r="L1170" s="33" t="n">
        <v>45435</v>
      </c>
      <c r="M1170" s="27"/>
      <c r="N1170" s="27"/>
      <c r="O1170" s="27"/>
      <c r="P1170" s="27"/>
      <c r="Q1170" s="27"/>
    </row>
    <row r="1171" customFormat="false" ht="13.9" hidden="false" customHeight="false" outlineLevel="0" collapsed="false">
      <c r="A1171" s="27"/>
      <c r="B1171" s="43"/>
      <c r="C1171" s="27"/>
      <c r="D1171" s="30" t="str">
        <f aca="false">CONCATENATE(YEAR(F1171),TEXT(MONTH(F1171),"00"),E1171)</f>
        <v>2024059</v>
      </c>
      <c r="E1171" s="31" t="n">
        <v>9</v>
      </c>
      <c r="F1171" s="32" t="n">
        <v>45413</v>
      </c>
      <c r="G1171" s="33" t="n">
        <v>45468</v>
      </c>
      <c r="H1171" s="27"/>
      <c r="I1171" s="30" t="str">
        <f aca="false">CONCATENATE(YEAR(L1171-30),TEXT(MONTH(L1171-30),"00"),J1171)</f>
        <v>202405BC</v>
      </c>
      <c r="J1171" s="44" t="s">
        <v>243</v>
      </c>
      <c r="K1171" s="46" t="s">
        <v>875</v>
      </c>
      <c r="L1171" s="33" t="n">
        <v>45468</v>
      </c>
      <c r="M1171" s="27"/>
      <c r="N1171" s="27"/>
      <c r="O1171" s="27"/>
      <c r="P1171" s="27"/>
      <c r="Q1171" s="27"/>
    </row>
    <row r="1172" customFormat="false" ht="13.9" hidden="false" customHeight="false" outlineLevel="0" collapsed="false">
      <c r="A1172" s="27"/>
      <c r="B1172" s="43"/>
      <c r="C1172" s="27"/>
      <c r="D1172" s="30" t="str">
        <f aca="false">CONCATENATE(YEAR(F1172),TEXT(MONTH(F1172),"00"),E1172)</f>
        <v>2024069</v>
      </c>
      <c r="E1172" s="31" t="n">
        <v>9</v>
      </c>
      <c r="F1172" s="32" t="n">
        <v>45444</v>
      </c>
      <c r="G1172" s="33" t="n">
        <v>45495</v>
      </c>
      <c r="H1172" s="27"/>
      <c r="I1172" s="30" t="str">
        <f aca="false">CONCATENATE(YEAR(L1172-30),TEXT(MONTH(L1172-30),"00"),J1172)</f>
        <v>202406BC</v>
      </c>
      <c r="J1172" s="44" t="s">
        <v>243</v>
      </c>
      <c r="K1172" s="46" t="s">
        <v>877</v>
      </c>
      <c r="L1172" s="33" t="n">
        <v>45495</v>
      </c>
      <c r="M1172" s="27"/>
      <c r="N1172" s="27"/>
      <c r="O1172" s="27"/>
      <c r="P1172" s="27"/>
      <c r="Q1172" s="27"/>
    </row>
    <row r="1173" customFormat="false" ht="13.9" hidden="false" customHeight="false" outlineLevel="0" collapsed="false">
      <c r="A1173" s="27"/>
      <c r="B1173" s="43"/>
      <c r="C1173" s="27"/>
      <c r="D1173" s="30" t="str">
        <f aca="false">CONCATENATE(YEAR(F1173),TEXT(MONTH(F1173),"00"),E1173)</f>
        <v>2024079</v>
      </c>
      <c r="E1173" s="31" t="n">
        <v>9</v>
      </c>
      <c r="F1173" s="32" t="n">
        <v>45474</v>
      </c>
      <c r="G1173" s="33" t="n">
        <v>45527</v>
      </c>
      <c r="H1173" s="27"/>
      <c r="I1173" s="30" t="str">
        <f aca="false">CONCATENATE(YEAR(L1173-30),TEXT(MONTH(L1173-30),"00"),J1173)</f>
        <v>202407BC</v>
      </c>
      <c r="J1173" s="44" t="s">
        <v>243</v>
      </c>
      <c r="K1173" s="46" t="s">
        <v>879</v>
      </c>
      <c r="L1173" s="33" t="n">
        <v>45527</v>
      </c>
      <c r="M1173" s="27"/>
      <c r="N1173" s="27"/>
      <c r="O1173" s="27"/>
      <c r="P1173" s="27"/>
      <c r="Q1173" s="27"/>
    </row>
    <row r="1174" customFormat="false" ht="13.9" hidden="false" customHeight="false" outlineLevel="0" collapsed="false">
      <c r="A1174" s="27"/>
      <c r="B1174" s="43"/>
      <c r="C1174" s="27"/>
      <c r="D1174" s="30" t="str">
        <f aca="false">CONCATENATE(YEAR(F1174),TEXT(MONTH(F1174),"00"),E1174)</f>
        <v>2024089</v>
      </c>
      <c r="E1174" s="31" t="n">
        <v>9</v>
      </c>
      <c r="F1174" s="32" t="n">
        <v>45505</v>
      </c>
      <c r="G1174" s="33" t="n">
        <v>45558</v>
      </c>
      <c r="H1174" s="27"/>
      <c r="I1174" s="30" t="str">
        <f aca="false">CONCATENATE(YEAR(L1174-30),TEXT(MONTH(L1174-30),"00"),J1174)</f>
        <v>202408BC</v>
      </c>
      <c r="J1174" s="44" t="s">
        <v>243</v>
      </c>
      <c r="K1174" s="46" t="s">
        <v>881</v>
      </c>
      <c r="L1174" s="33" t="n">
        <v>45558</v>
      </c>
      <c r="M1174" s="27"/>
      <c r="N1174" s="27"/>
      <c r="O1174" s="27"/>
      <c r="P1174" s="27"/>
      <c r="Q1174" s="27"/>
    </row>
    <row r="1175" customFormat="false" ht="13.9" hidden="false" customHeight="false" outlineLevel="0" collapsed="false">
      <c r="A1175" s="27"/>
      <c r="B1175" s="43"/>
      <c r="C1175" s="27"/>
      <c r="D1175" s="30" t="str">
        <f aca="false">CONCATENATE(YEAR(F1175),TEXT(MONTH(F1175),"00"),E1175)</f>
        <v>2024099</v>
      </c>
      <c r="E1175" s="31" t="n">
        <v>9</v>
      </c>
      <c r="F1175" s="32" t="n">
        <v>45536</v>
      </c>
      <c r="G1175" s="33" t="n">
        <v>45588</v>
      </c>
      <c r="H1175" s="27"/>
      <c r="I1175" s="30" t="str">
        <f aca="false">CONCATENATE(YEAR(L1175-30),TEXT(MONTH(L1175-30),"00"),J1175)</f>
        <v>202409BC</v>
      </c>
      <c r="J1175" s="44" t="s">
        <v>243</v>
      </c>
      <c r="K1175" s="46" t="s">
        <v>883</v>
      </c>
      <c r="L1175" s="33" t="n">
        <v>45588</v>
      </c>
      <c r="M1175" s="27"/>
      <c r="N1175" s="27"/>
      <c r="O1175" s="27"/>
      <c r="P1175" s="27"/>
      <c r="Q1175" s="27"/>
    </row>
    <row r="1176" customFormat="false" ht="13.9" hidden="false" customHeight="false" outlineLevel="0" collapsed="false">
      <c r="A1176" s="27"/>
      <c r="B1176" s="43"/>
      <c r="C1176" s="27"/>
      <c r="D1176" s="30" t="str">
        <f aca="false">CONCATENATE(YEAR(F1176),TEXT(MONTH(F1176),"00"),E1176)</f>
        <v>2024109</v>
      </c>
      <c r="E1176" s="31" t="n">
        <v>9</v>
      </c>
      <c r="F1176" s="32" t="n">
        <v>45566</v>
      </c>
      <c r="G1176" s="33" t="n">
        <v>45621</v>
      </c>
      <c r="H1176" s="27"/>
      <c r="I1176" s="30" t="str">
        <f aca="false">CONCATENATE(YEAR(L1176-30),TEXT(MONTH(L1176-30),"00"),J1176)</f>
        <v>202410BC</v>
      </c>
      <c r="J1176" s="44" t="s">
        <v>243</v>
      </c>
      <c r="K1176" s="46" t="s">
        <v>885</v>
      </c>
      <c r="L1176" s="33" t="n">
        <v>45621</v>
      </c>
      <c r="M1176" s="27"/>
      <c r="N1176" s="27"/>
      <c r="O1176" s="27"/>
      <c r="P1176" s="27"/>
      <c r="Q1176" s="27"/>
    </row>
    <row r="1177" customFormat="false" ht="13.9" hidden="false" customHeight="false" outlineLevel="0" collapsed="false">
      <c r="A1177" s="27"/>
      <c r="B1177" s="43"/>
      <c r="C1177" s="27"/>
      <c r="D1177" s="30" t="str">
        <f aca="false">CONCATENATE(YEAR(F1177),TEXT(MONTH(F1177),"00"),E1177)</f>
        <v>2024119</v>
      </c>
      <c r="E1177" s="31" t="n">
        <v>9</v>
      </c>
      <c r="F1177" s="32" t="n">
        <v>45597</v>
      </c>
      <c r="G1177" s="33" t="n">
        <v>45650</v>
      </c>
      <c r="H1177" s="27"/>
      <c r="I1177" s="30" t="str">
        <f aca="false">CONCATENATE(YEAR(L1177-30),TEXT(MONTH(L1177-30),"00"),J1177)</f>
        <v>202411BC</v>
      </c>
      <c r="J1177" s="44" t="s">
        <v>243</v>
      </c>
      <c r="K1177" s="46" t="s">
        <v>887</v>
      </c>
      <c r="L1177" s="33" t="n">
        <v>45650</v>
      </c>
      <c r="M1177" s="27"/>
      <c r="N1177" s="27"/>
      <c r="O1177" s="27"/>
      <c r="P1177" s="27"/>
      <c r="Q1177" s="27"/>
    </row>
    <row r="1178" customFormat="false" ht="13.9" hidden="false" customHeight="false" outlineLevel="0" collapsed="false">
      <c r="A1178" s="27"/>
      <c r="B1178" s="43"/>
      <c r="C1178" s="27"/>
      <c r="D1178" s="30" t="str">
        <f aca="false">CONCATENATE(YEAR(F1178),TEXT(MONTH(F1178),"00"),E1178)</f>
        <v>2024129</v>
      </c>
      <c r="E1178" s="31" t="n">
        <v>9</v>
      </c>
      <c r="F1178" s="32" t="n">
        <v>45627</v>
      </c>
      <c r="G1178" s="33" t="n">
        <v>45680</v>
      </c>
      <c r="H1178" s="27"/>
      <c r="I1178" s="30" t="str">
        <f aca="false">CONCATENATE(YEAR(L1178-30),TEXT(MONTH(L1178-30),"00"),J1178)</f>
        <v>202412BC</v>
      </c>
      <c r="J1178" s="44" t="s">
        <v>243</v>
      </c>
      <c r="K1178" s="46" t="s">
        <v>889</v>
      </c>
      <c r="L1178" s="33" t="n">
        <v>45680</v>
      </c>
      <c r="M1178" s="27"/>
      <c r="N1178" s="27"/>
      <c r="O1178" s="27"/>
      <c r="P1178" s="27"/>
      <c r="Q1178" s="27"/>
    </row>
    <row r="1179" customFormat="false" ht="13.9" hidden="false" customHeight="false" outlineLevel="0" collapsed="false">
      <c r="A1179" s="27"/>
      <c r="B1179" s="43"/>
      <c r="C1179" s="27"/>
      <c r="D1179" s="30" t="str">
        <f aca="false">CONCATENATE(YEAR(F1179),TEXT(MONTH(F1179),"00"),E1179)</f>
        <v>202401BC</v>
      </c>
      <c r="E1179" s="31" t="s">
        <v>243</v>
      </c>
      <c r="F1179" s="32" t="n">
        <v>45292</v>
      </c>
      <c r="G1179" s="33" t="s">
        <v>899</v>
      </c>
      <c r="H1179" s="27"/>
      <c r="I1179" s="30" t="str">
        <f aca="false">CONCATENATE(YEAR(L1179-30),TEXT(MONTH(L1179-30),"00"),J1179)</f>
        <v>2025010</v>
      </c>
      <c r="J1179" s="31" t="n">
        <v>0</v>
      </c>
      <c r="K1179" s="46" t="s">
        <v>900</v>
      </c>
      <c r="L1179" s="33" t="n">
        <v>45702</v>
      </c>
      <c r="M1179" s="27"/>
      <c r="N1179" s="27"/>
      <c r="O1179" s="27"/>
      <c r="P1179" s="27"/>
      <c r="Q1179" s="27"/>
    </row>
    <row r="1180" customFormat="false" ht="13.9" hidden="false" customHeight="false" outlineLevel="0" collapsed="false">
      <c r="A1180" s="27"/>
      <c r="B1180" s="43"/>
      <c r="C1180" s="27"/>
      <c r="D1180" s="30" t="str">
        <f aca="false">CONCATENATE(YEAR(F1180),TEXT(MONTH(F1180),"00"),E1180)</f>
        <v>202402BC</v>
      </c>
      <c r="E1180" s="31" t="s">
        <v>243</v>
      </c>
      <c r="F1180" s="32" t="n">
        <v>45323</v>
      </c>
      <c r="G1180" s="33" t="n">
        <v>45376</v>
      </c>
      <c r="H1180" s="27"/>
      <c r="I1180" s="30" t="str">
        <f aca="false">CONCATENATE(YEAR(L1180-30),TEXT(MONTH(L1180-30),"00"),J1180)</f>
        <v>2025011</v>
      </c>
      <c r="J1180" s="31" t="n">
        <v>1</v>
      </c>
      <c r="K1180" s="46" t="s">
        <v>900</v>
      </c>
      <c r="L1180" s="33" t="n">
        <v>45705</v>
      </c>
      <c r="M1180" s="27"/>
      <c r="N1180" s="27"/>
      <c r="O1180" s="27"/>
      <c r="P1180" s="27"/>
      <c r="Q1180" s="27"/>
    </row>
    <row r="1181" customFormat="false" ht="13.9" hidden="false" customHeight="false" outlineLevel="0" collapsed="false">
      <c r="A1181" s="27"/>
      <c r="B1181" s="43"/>
      <c r="C1181" s="27"/>
      <c r="D1181" s="30" t="str">
        <f aca="false">CONCATENATE(YEAR(F1181),TEXT(MONTH(F1181),"00"),E1181)</f>
        <v>202403BC</v>
      </c>
      <c r="E1181" s="31" t="s">
        <v>243</v>
      </c>
      <c r="F1181" s="32" t="n">
        <v>45352</v>
      </c>
      <c r="G1181" s="33" t="n">
        <v>45405</v>
      </c>
      <c r="H1181" s="27"/>
      <c r="I1181" s="30" t="str">
        <f aca="false">CONCATENATE(YEAR(L1181-30),TEXT(MONTH(L1181-30),"00"),J1181)</f>
        <v>2025012</v>
      </c>
      <c r="J1181" s="31" t="n">
        <v>2</v>
      </c>
      <c r="K1181" s="46" t="s">
        <v>900</v>
      </c>
      <c r="L1181" s="33" t="n">
        <v>45706</v>
      </c>
      <c r="M1181" s="27"/>
      <c r="N1181" s="27"/>
      <c r="O1181" s="27"/>
      <c r="P1181" s="27"/>
      <c r="Q1181" s="27"/>
    </row>
    <row r="1182" customFormat="false" ht="13.9" hidden="false" customHeight="false" outlineLevel="0" collapsed="false">
      <c r="A1182" s="27"/>
      <c r="B1182" s="43"/>
      <c r="C1182" s="27"/>
      <c r="D1182" s="30" t="str">
        <f aca="false">CONCATENATE(YEAR(F1182),TEXT(MONTH(F1182),"00"),E1182)</f>
        <v>202404BC</v>
      </c>
      <c r="E1182" s="31" t="s">
        <v>243</v>
      </c>
      <c r="F1182" s="32" t="n">
        <v>45383</v>
      </c>
      <c r="G1182" s="33" t="n">
        <v>45436</v>
      </c>
      <c r="H1182" s="27"/>
      <c r="I1182" s="30" t="str">
        <f aca="false">CONCATENATE(YEAR(L1182-30),TEXT(MONTH(L1182-30),"00"),J1182)</f>
        <v>2025013</v>
      </c>
      <c r="J1182" s="31" t="n">
        <v>3</v>
      </c>
      <c r="K1182" s="46" t="s">
        <v>900</v>
      </c>
      <c r="L1182" s="33" t="n">
        <v>45706</v>
      </c>
      <c r="M1182" s="27"/>
      <c r="N1182" s="27"/>
      <c r="O1182" s="27"/>
      <c r="P1182" s="27"/>
      <c r="Q1182" s="27"/>
    </row>
    <row r="1183" customFormat="false" ht="13.9" hidden="false" customHeight="false" outlineLevel="0" collapsed="false">
      <c r="A1183" s="27"/>
      <c r="B1183" s="43"/>
      <c r="C1183" s="27"/>
      <c r="D1183" s="30" t="str">
        <f aca="false">CONCATENATE(YEAR(F1183),TEXT(MONTH(F1183),"00"),E1183)</f>
        <v>202405BC</v>
      </c>
      <c r="E1183" s="31" t="s">
        <v>243</v>
      </c>
      <c r="F1183" s="32" t="n">
        <v>45413</v>
      </c>
      <c r="G1183" s="33" t="n">
        <v>45469</v>
      </c>
      <c r="H1183" s="27"/>
      <c r="I1183" s="30" t="str">
        <f aca="false">CONCATENATE(YEAR(L1183-30),TEXT(MONTH(L1183-30),"00"),J1183)</f>
        <v>2025014</v>
      </c>
      <c r="J1183" s="31" t="n">
        <v>4</v>
      </c>
      <c r="K1183" s="46" t="s">
        <v>900</v>
      </c>
      <c r="L1183" s="33" t="n">
        <v>45707</v>
      </c>
      <c r="M1183" s="27"/>
      <c r="N1183" s="27"/>
      <c r="O1183" s="27"/>
      <c r="P1183" s="27"/>
      <c r="Q1183" s="27"/>
    </row>
    <row r="1184" customFormat="false" ht="13.9" hidden="false" customHeight="false" outlineLevel="0" collapsed="false">
      <c r="A1184" s="27"/>
      <c r="B1184" s="43"/>
      <c r="C1184" s="27"/>
      <c r="D1184" s="30" t="str">
        <f aca="false">CONCATENATE(YEAR(F1184),TEXT(MONTH(F1184),"00"),E1184)</f>
        <v>202406BC</v>
      </c>
      <c r="E1184" s="31" t="s">
        <v>243</v>
      </c>
      <c r="F1184" s="32" t="n">
        <v>45444</v>
      </c>
      <c r="G1184" s="33" t="n">
        <v>45497</v>
      </c>
      <c r="H1184" s="27"/>
      <c r="I1184" s="30" t="str">
        <f aca="false">CONCATENATE(YEAR(L1184-30),TEXT(MONTH(L1184-30),"00"),J1184)</f>
        <v>2025015</v>
      </c>
      <c r="J1184" s="31" t="n">
        <v>5</v>
      </c>
      <c r="K1184" s="46" t="s">
        <v>900</v>
      </c>
      <c r="L1184" s="33" t="n">
        <v>45707</v>
      </c>
      <c r="M1184" s="27"/>
      <c r="N1184" s="27"/>
      <c r="O1184" s="27"/>
      <c r="P1184" s="27"/>
      <c r="Q1184" s="27"/>
    </row>
    <row r="1185" customFormat="false" ht="13.9" hidden="false" customHeight="false" outlineLevel="0" collapsed="false">
      <c r="A1185" s="27"/>
      <c r="B1185" s="43"/>
      <c r="C1185" s="27"/>
      <c r="D1185" s="30" t="str">
        <f aca="false">CONCATENATE(YEAR(F1185),TEXT(MONTH(F1185),"00"),E1185)</f>
        <v>202407BC</v>
      </c>
      <c r="E1185" s="31" t="s">
        <v>243</v>
      </c>
      <c r="F1185" s="32" t="n">
        <v>45474</v>
      </c>
      <c r="G1185" s="33" t="n">
        <v>45530</v>
      </c>
      <c r="H1185" s="27"/>
      <c r="I1185" s="30" t="str">
        <f aca="false">CONCATENATE(YEAR(L1185-30),TEXT(MONTH(L1185-30),"00"),J1185)</f>
        <v>2025016</v>
      </c>
      <c r="J1185" s="31" t="n">
        <v>6</v>
      </c>
      <c r="K1185" s="46" t="s">
        <v>900</v>
      </c>
      <c r="L1185" s="33" t="n">
        <v>45708</v>
      </c>
      <c r="M1185" s="27"/>
      <c r="N1185" s="27"/>
      <c r="O1185" s="27"/>
      <c r="P1185" s="27"/>
      <c r="Q1185" s="27"/>
    </row>
    <row r="1186" customFormat="false" ht="13.9" hidden="false" customHeight="false" outlineLevel="0" collapsed="false">
      <c r="A1186" s="27"/>
      <c r="B1186" s="43"/>
      <c r="C1186" s="27"/>
      <c r="D1186" s="30" t="str">
        <f aca="false">CONCATENATE(YEAR(F1186),TEXT(MONTH(F1186),"00"),E1186)</f>
        <v>202408BC</v>
      </c>
      <c r="E1186" s="31" t="s">
        <v>243</v>
      </c>
      <c r="F1186" s="32" t="n">
        <v>45505</v>
      </c>
      <c r="G1186" s="33" t="n">
        <v>45559</v>
      </c>
      <c r="H1186" s="27"/>
      <c r="I1186" s="30" t="str">
        <f aca="false">CONCATENATE(YEAR(L1186-30),TEXT(MONTH(L1186-30),"00"),J1186)</f>
        <v>2025017</v>
      </c>
      <c r="J1186" s="31" t="n">
        <v>7</v>
      </c>
      <c r="K1186" s="46" t="s">
        <v>900</v>
      </c>
      <c r="L1186" s="33" t="n">
        <v>45708</v>
      </c>
      <c r="M1186" s="27"/>
      <c r="N1186" s="27"/>
      <c r="O1186" s="27"/>
      <c r="P1186" s="27"/>
      <c r="Q1186" s="27"/>
    </row>
    <row r="1187" customFormat="false" ht="13.9" hidden="false" customHeight="false" outlineLevel="0" collapsed="false">
      <c r="A1187" s="27"/>
      <c r="B1187" s="43"/>
      <c r="C1187" s="27"/>
      <c r="D1187" s="30" t="str">
        <f aca="false">CONCATENATE(YEAR(F1187),TEXT(MONTH(F1187),"00"),E1187)</f>
        <v>202409BC</v>
      </c>
      <c r="E1187" s="31" t="s">
        <v>243</v>
      </c>
      <c r="F1187" s="32" t="n">
        <v>45536</v>
      </c>
      <c r="G1187" s="33" t="n">
        <v>45589</v>
      </c>
      <c r="H1187" s="27"/>
      <c r="I1187" s="30" t="str">
        <f aca="false">CONCATENATE(YEAR(L1187-30),TEXT(MONTH(L1187-30),"00"),J1187)</f>
        <v>2025018</v>
      </c>
      <c r="J1187" s="31" t="n">
        <v>8</v>
      </c>
      <c r="K1187" s="46" t="s">
        <v>900</v>
      </c>
      <c r="L1187" s="33" t="n">
        <v>45709</v>
      </c>
      <c r="M1187" s="27"/>
      <c r="N1187" s="27"/>
      <c r="O1187" s="27"/>
      <c r="P1187" s="27"/>
      <c r="Q1187" s="27"/>
    </row>
    <row r="1188" customFormat="false" ht="13.9" hidden="false" customHeight="false" outlineLevel="0" collapsed="false">
      <c r="A1188" s="27"/>
      <c r="B1188" s="43"/>
      <c r="C1188" s="27"/>
      <c r="D1188" s="30" t="str">
        <f aca="false">CONCATENATE(YEAR(F1188),TEXT(MONTH(F1188),"00"),E1188)</f>
        <v>202410BC</v>
      </c>
      <c r="E1188" s="31" t="s">
        <v>243</v>
      </c>
      <c r="F1188" s="32" t="n">
        <v>45566</v>
      </c>
      <c r="G1188" s="33" t="n">
        <v>45622</v>
      </c>
      <c r="H1188" s="27"/>
      <c r="I1188" s="30" t="str">
        <f aca="false">CONCATENATE(YEAR(L1188-30),TEXT(MONTH(L1188-30),"00"),J1188)</f>
        <v>2025019</v>
      </c>
      <c r="J1188" s="31" t="n">
        <v>9</v>
      </c>
      <c r="K1188" s="46" t="s">
        <v>900</v>
      </c>
      <c r="L1188" s="33" t="n">
        <v>45709</v>
      </c>
      <c r="M1188" s="27"/>
      <c r="N1188" s="27"/>
      <c r="O1188" s="27"/>
      <c r="P1188" s="27"/>
      <c r="Q1188" s="27"/>
    </row>
    <row r="1189" customFormat="false" ht="13.9" hidden="false" customHeight="false" outlineLevel="0" collapsed="false">
      <c r="A1189" s="27"/>
      <c r="B1189" s="43"/>
      <c r="C1189" s="27"/>
      <c r="D1189" s="30" t="str">
        <f aca="false">CONCATENATE(YEAR(F1189),TEXT(MONTH(F1189),"00"),E1189)</f>
        <v>202411BC</v>
      </c>
      <c r="E1189" s="31" t="s">
        <v>243</v>
      </c>
      <c r="F1189" s="32" t="n">
        <v>45597</v>
      </c>
      <c r="G1189" s="33" t="n">
        <v>45652</v>
      </c>
      <c r="H1189" s="27"/>
      <c r="I1189" s="30" t="str">
        <f aca="false">CONCATENATE(YEAR(L1189-30),TEXT(MONTH(L1189-30),"00"),J1189)</f>
        <v>202501BC</v>
      </c>
      <c r="J1189" s="31" t="s">
        <v>243</v>
      </c>
      <c r="K1189" s="46" t="s">
        <v>900</v>
      </c>
      <c r="L1189" s="33" t="n">
        <v>45712</v>
      </c>
      <c r="M1189" s="27"/>
      <c r="N1189" s="27"/>
      <c r="O1189" s="27"/>
      <c r="P1189" s="27"/>
      <c r="Q1189" s="27"/>
    </row>
    <row r="1190" customFormat="false" ht="13.9" hidden="false" customHeight="false" outlineLevel="0" collapsed="false">
      <c r="A1190" s="27"/>
      <c r="B1190" s="43"/>
      <c r="C1190" s="27"/>
      <c r="D1190" s="30" t="str">
        <f aca="false">CONCATENATE(YEAR(F1190),TEXT(MONTH(F1190),"00"),E1190)</f>
        <v>202412BC</v>
      </c>
      <c r="E1190" s="31" t="s">
        <v>243</v>
      </c>
      <c r="F1190" s="32" t="n">
        <v>45627</v>
      </c>
      <c r="G1190" s="33" t="n">
        <v>45681</v>
      </c>
      <c r="H1190" s="27"/>
      <c r="I1190" s="30" t="str">
        <f aca="false">CONCATENATE(YEAR(L1190-30),TEXT(MONTH(L1190-30),"00"),J1190)</f>
        <v>2025020</v>
      </c>
      <c r="J1190" s="31" t="n">
        <v>0</v>
      </c>
      <c r="K1190" s="46" t="s">
        <v>901</v>
      </c>
      <c r="L1190" s="33" t="n">
        <v>45730</v>
      </c>
      <c r="M1190" s="27"/>
      <c r="N1190" s="27"/>
      <c r="O1190" s="27"/>
      <c r="P1190" s="27"/>
      <c r="Q1190" s="27"/>
    </row>
    <row r="1191" customFormat="false" ht="13.8" hidden="false" customHeight="false" outlineLevel="0" collapsed="false">
      <c r="D1191" s="30" t="str">
        <f aca="false">CONCATENATE(YEAR(F1191),TEXT(MONTH(F1191),"00"),E1191)</f>
        <v>2025010</v>
      </c>
      <c r="E1191" s="31" t="n">
        <v>0</v>
      </c>
      <c r="F1191" s="32" t="n">
        <v>45658</v>
      </c>
      <c r="G1191" s="33" t="n">
        <v>45705</v>
      </c>
      <c r="I1191" s="30" t="str">
        <f aca="false">CONCATENATE(YEAR(L1191-30),TEXT(MONTH(L1191-30),"00"),J1191)</f>
        <v>2025021</v>
      </c>
      <c r="J1191" s="31" t="n">
        <v>1</v>
      </c>
      <c r="K1191" s="46" t="s">
        <v>901</v>
      </c>
      <c r="L1191" s="33" t="n">
        <v>45733</v>
      </c>
    </row>
    <row r="1192" customFormat="false" ht="13.8" hidden="false" customHeight="false" outlineLevel="0" collapsed="false">
      <c r="D1192" s="30" t="str">
        <f aca="false">CONCATENATE(YEAR(F1192),TEXT(MONTH(F1192),"00"),E1192)</f>
        <v>2025011</v>
      </c>
      <c r="E1192" s="31" t="n">
        <v>1</v>
      </c>
      <c r="F1192" s="32" t="n">
        <v>45658</v>
      </c>
      <c r="G1192" s="33" t="n">
        <v>45706</v>
      </c>
      <c r="I1192" s="30" t="str">
        <f aca="false">CONCATENATE(YEAR(L1192-30),TEXT(MONTH(L1192-30),"00"),J1192)</f>
        <v>2025022</v>
      </c>
      <c r="J1192" s="31" t="n">
        <v>2</v>
      </c>
      <c r="K1192" s="46" t="s">
        <v>901</v>
      </c>
      <c r="L1192" s="33" t="n">
        <v>45734</v>
      </c>
    </row>
    <row r="1193" customFormat="false" ht="13.8" hidden="false" customHeight="false" outlineLevel="0" collapsed="false">
      <c r="D1193" s="30" t="str">
        <f aca="false">CONCATENATE(YEAR(F1193),TEXT(MONTH(F1193),"00"),E1193)</f>
        <v>2025012</v>
      </c>
      <c r="E1193" s="31" t="n">
        <v>2</v>
      </c>
      <c r="F1193" s="32" t="n">
        <v>45658</v>
      </c>
      <c r="G1193" s="33" t="n">
        <v>45707</v>
      </c>
      <c r="I1193" s="30" t="str">
        <f aca="false">CONCATENATE(YEAR(L1193-30),TEXT(MONTH(L1193-30),"00"),J1193)</f>
        <v>2025023</v>
      </c>
      <c r="J1193" s="31" t="n">
        <v>3</v>
      </c>
      <c r="K1193" s="46" t="s">
        <v>901</v>
      </c>
      <c r="L1193" s="33" t="n">
        <v>45734</v>
      </c>
    </row>
    <row r="1194" customFormat="false" ht="13.8" hidden="false" customHeight="false" outlineLevel="0" collapsed="false">
      <c r="D1194" s="30" t="str">
        <f aca="false">CONCATENATE(YEAR(F1194),TEXT(MONTH(F1194),"00"),E1194)</f>
        <v>2025013</v>
      </c>
      <c r="E1194" s="31" t="n">
        <v>3</v>
      </c>
      <c r="F1194" s="32" t="n">
        <v>45658</v>
      </c>
      <c r="G1194" s="33" t="n">
        <v>45707</v>
      </c>
      <c r="I1194" s="30" t="str">
        <f aca="false">CONCATENATE(YEAR(L1194-30),TEXT(MONTH(L1194-30),"00"),J1194)</f>
        <v>2025024</v>
      </c>
      <c r="J1194" s="31" t="n">
        <v>4</v>
      </c>
      <c r="K1194" s="46" t="s">
        <v>901</v>
      </c>
      <c r="L1194" s="33" t="n">
        <v>45735</v>
      </c>
    </row>
    <row r="1195" customFormat="false" ht="13.8" hidden="false" customHeight="false" outlineLevel="0" collapsed="false">
      <c r="D1195" s="30" t="str">
        <f aca="false">CONCATENATE(YEAR(F1195),TEXT(MONTH(F1195),"00"),E1195)</f>
        <v>2025014</v>
      </c>
      <c r="E1195" s="31" t="n">
        <v>4</v>
      </c>
      <c r="F1195" s="32" t="n">
        <v>45658</v>
      </c>
      <c r="G1195" s="33" t="n">
        <v>45708</v>
      </c>
      <c r="I1195" s="30" t="str">
        <f aca="false">CONCATENATE(YEAR(L1195-30),TEXT(MONTH(L1195-30),"00"),J1195)</f>
        <v>2025025</v>
      </c>
      <c r="J1195" s="31" t="n">
        <v>5</v>
      </c>
      <c r="K1195" s="46" t="s">
        <v>901</v>
      </c>
      <c r="L1195" s="33" t="n">
        <v>45735</v>
      </c>
    </row>
    <row r="1196" customFormat="false" ht="13.8" hidden="false" customHeight="false" outlineLevel="0" collapsed="false">
      <c r="D1196" s="30" t="str">
        <f aca="false">CONCATENATE(YEAR(F1196),TEXT(MONTH(F1196),"00"),E1196)</f>
        <v>2025015</v>
      </c>
      <c r="E1196" s="31" t="n">
        <v>5</v>
      </c>
      <c r="F1196" s="32" t="n">
        <v>45658</v>
      </c>
      <c r="G1196" s="33" t="n">
        <v>45708</v>
      </c>
      <c r="I1196" s="30" t="str">
        <f aca="false">CONCATENATE(YEAR(L1196-30),TEXT(MONTH(L1196-30),"00"),J1196)</f>
        <v>2025026</v>
      </c>
      <c r="J1196" s="31" t="n">
        <v>6</v>
      </c>
      <c r="K1196" s="46" t="s">
        <v>901</v>
      </c>
      <c r="L1196" s="33" t="n">
        <v>45736</v>
      </c>
    </row>
    <row r="1197" customFormat="false" ht="13.8" hidden="false" customHeight="false" outlineLevel="0" collapsed="false">
      <c r="D1197" s="30" t="str">
        <f aca="false">CONCATENATE(YEAR(F1197),TEXT(MONTH(F1197),"00"),E1197)</f>
        <v>2025016</v>
      </c>
      <c r="E1197" s="31" t="n">
        <v>6</v>
      </c>
      <c r="F1197" s="32" t="n">
        <v>45658</v>
      </c>
      <c r="G1197" s="33" t="n">
        <v>45709</v>
      </c>
      <c r="I1197" s="30" t="str">
        <f aca="false">CONCATENATE(YEAR(L1197-30),TEXT(MONTH(L1197-30),"00"),J1197)</f>
        <v>2025027</v>
      </c>
      <c r="J1197" s="31" t="n">
        <v>7</v>
      </c>
      <c r="K1197" s="46" t="s">
        <v>901</v>
      </c>
      <c r="L1197" s="33" t="n">
        <v>45736</v>
      </c>
    </row>
    <row r="1198" customFormat="false" ht="13.8" hidden="false" customHeight="false" outlineLevel="0" collapsed="false">
      <c r="D1198" s="30" t="str">
        <f aca="false">CONCATENATE(YEAR(F1198),TEXT(MONTH(F1198),"00"),E1198)</f>
        <v>2025017</v>
      </c>
      <c r="E1198" s="31" t="n">
        <v>7</v>
      </c>
      <c r="F1198" s="32" t="n">
        <v>45658</v>
      </c>
      <c r="G1198" s="33" t="n">
        <v>45709</v>
      </c>
      <c r="I1198" s="30" t="str">
        <f aca="false">CONCATENATE(YEAR(L1198-30),TEXT(MONTH(L1198-30),"00"),J1198)</f>
        <v>2025028</v>
      </c>
      <c r="J1198" s="31" t="n">
        <v>8</v>
      </c>
      <c r="K1198" s="46" t="s">
        <v>901</v>
      </c>
      <c r="L1198" s="33" t="n">
        <v>45737</v>
      </c>
    </row>
    <row r="1199" customFormat="false" ht="13.8" hidden="false" customHeight="false" outlineLevel="0" collapsed="false">
      <c r="D1199" s="30" t="str">
        <f aca="false">CONCATENATE(YEAR(F1199),TEXT(MONTH(F1199),"00"),E1199)</f>
        <v>2025018</v>
      </c>
      <c r="E1199" s="31" t="n">
        <v>8</v>
      </c>
      <c r="F1199" s="32" t="n">
        <v>45658</v>
      </c>
      <c r="G1199" s="33" t="n">
        <v>45712</v>
      </c>
      <c r="I1199" s="30" t="str">
        <f aca="false">CONCATENATE(YEAR(L1199-30),TEXT(MONTH(L1199-30),"00"),J1199)</f>
        <v>2025029</v>
      </c>
      <c r="J1199" s="31" t="n">
        <v>9</v>
      </c>
      <c r="K1199" s="46" t="s">
        <v>901</v>
      </c>
      <c r="L1199" s="33" t="n">
        <v>45737</v>
      </c>
    </row>
    <row r="1200" customFormat="false" ht="13.8" hidden="false" customHeight="false" outlineLevel="0" collapsed="false">
      <c r="D1200" s="30" t="str">
        <f aca="false">CONCATENATE(YEAR(F1200),TEXT(MONTH(F1200),"00"),E1200)</f>
        <v>2025019</v>
      </c>
      <c r="E1200" s="31" t="n">
        <v>9</v>
      </c>
      <c r="F1200" s="32" t="n">
        <v>45658</v>
      </c>
      <c r="G1200" s="33" t="n">
        <v>45712</v>
      </c>
      <c r="I1200" s="30" t="str">
        <f aca="false">CONCATENATE(YEAR(L1200-30),TEXT(MONTH(L1200-30),"00"),J1200)</f>
        <v>202502BC</v>
      </c>
      <c r="J1200" s="31" t="s">
        <v>243</v>
      </c>
      <c r="K1200" s="46" t="s">
        <v>901</v>
      </c>
      <c r="L1200" s="33" t="n">
        <v>45740</v>
      </c>
    </row>
    <row r="1201" customFormat="false" ht="13.8" hidden="false" customHeight="false" outlineLevel="0" collapsed="false">
      <c r="D1201" s="30" t="str">
        <f aca="false">CONCATENATE(YEAR(F1201),TEXT(MONTH(F1201),"00"),E1201)</f>
        <v>202501BC</v>
      </c>
      <c r="E1201" s="31" t="s">
        <v>243</v>
      </c>
      <c r="F1201" s="32" t="n">
        <v>45658</v>
      </c>
      <c r="G1201" s="33" t="n">
        <v>45713</v>
      </c>
      <c r="I1201" s="30" t="str">
        <f aca="false">CONCATENATE(YEAR(L1201-30),TEXT(MONTH(L1201-30),"00"),J1201)</f>
        <v>2025030</v>
      </c>
      <c r="J1201" s="31" t="n">
        <v>0</v>
      </c>
      <c r="K1201" s="46" t="s">
        <v>902</v>
      </c>
      <c r="L1201" s="33" t="n">
        <v>45761</v>
      </c>
    </row>
    <row r="1202" customFormat="false" ht="13.8" hidden="false" customHeight="false" outlineLevel="0" collapsed="false">
      <c r="D1202" s="30" t="str">
        <f aca="false">CONCATENATE(YEAR(F1202),TEXT(MONTH(F1202),"00"),E1202)</f>
        <v>2025020</v>
      </c>
      <c r="E1202" s="31" t="n">
        <v>0</v>
      </c>
      <c r="F1202" s="32" t="n">
        <v>45689</v>
      </c>
      <c r="G1202" s="33" t="n">
        <v>45733</v>
      </c>
      <c r="I1202" s="30" t="str">
        <f aca="false">CONCATENATE(YEAR(L1202-30),TEXT(MONTH(L1202-30),"00"),J1202)</f>
        <v>2025031</v>
      </c>
      <c r="J1202" s="31" t="n">
        <v>1</v>
      </c>
      <c r="K1202" s="46" t="s">
        <v>902</v>
      </c>
      <c r="L1202" s="33" t="n">
        <v>45762</v>
      </c>
    </row>
    <row r="1203" customFormat="false" ht="13.8" hidden="false" customHeight="false" outlineLevel="0" collapsed="false">
      <c r="D1203" s="30" t="str">
        <f aca="false">CONCATENATE(YEAR(F1203),TEXT(MONTH(F1203),"00"),E1203)</f>
        <v>2025021</v>
      </c>
      <c r="E1203" s="31" t="n">
        <v>1</v>
      </c>
      <c r="F1203" s="32" t="n">
        <v>45689</v>
      </c>
      <c r="G1203" s="33" t="n">
        <v>45734</v>
      </c>
      <c r="I1203" s="30" t="str">
        <f aca="false">CONCATENATE(YEAR(L1203-30),TEXT(MONTH(L1203-30),"00"),J1203)</f>
        <v>2025032</v>
      </c>
      <c r="J1203" s="31" t="n">
        <v>2</v>
      </c>
      <c r="K1203" s="46" t="s">
        <v>902</v>
      </c>
      <c r="L1203" s="33" t="n">
        <v>45763</v>
      </c>
    </row>
    <row r="1204" customFormat="false" ht="13.8" hidden="false" customHeight="false" outlineLevel="0" collapsed="false">
      <c r="D1204" s="30" t="str">
        <f aca="false">CONCATENATE(YEAR(F1204),TEXT(MONTH(F1204),"00"),E1204)</f>
        <v>2025022</v>
      </c>
      <c r="E1204" s="31" t="n">
        <v>2</v>
      </c>
      <c r="F1204" s="32" t="n">
        <v>45689</v>
      </c>
      <c r="G1204" s="33" t="n">
        <v>45735</v>
      </c>
      <c r="I1204" s="30" t="str">
        <f aca="false">CONCATENATE(YEAR(L1204-30),TEXT(MONTH(L1204-30),"00"),J1204)</f>
        <v>2025033</v>
      </c>
      <c r="J1204" s="31" t="n">
        <v>3</v>
      </c>
      <c r="K1204" s="46" t="s">
        <v>902</v>
      </c>
      <c r="L1204" s="33" t="n">
        <v>45763</v>
      </c>
    </row>
    <row r="1205" customFormat="false" ht="13.8" hidden="false" customHeight="false" outlineLevel="0" collapsed="false">
      <c r="D1205" s="30" t="str">
        <f aca="false">CONCATENATE(YEAR(F1205),TEXT(MONTH(F1205),"00"),E1205)</f>
        <v>2025023</v>
      </c>
      <c r="E1205" s="31" t="n">
        <v>3</v>
      </c>
      <c r="F1205" s="32" t="n">
        <v>45689</v>
      </c>
      <c r="G1205" s="33" t="n">
        <v>45735</v>
      </c>
      <c r="I1205" s="30" t="str">
        <f aca="false">CONCATENATE(YEAR(L1205-30),TEXT(MONTH(L1205-30),"00"),J1205)</f>
        <v>2025034</v>
      </c>
      <c r="J1205" s="31" t="n">
        <v>4</v>
      </c>
      <c r="K1205" s="46" t="s">
        <v>902</v>
      </c>
      <c r="L1205" s="33" t="n">
        <v>45768</v>
      </c>
    </row>
    <row r="1206" customFormat="false" ht="13.8" hidden="false" customHeight="false" outlineLevel="0" collapsed="false">
      <c r="D1206" s="30" t="str">
        <f aca="false">CONCATENATE(YEAR(F1206),TEXT(MONTH(F1206),"00"),E1206)</f>
        <v>2025024</v>
      </c>
      <c r="E1206" s="31" t="n">
        <v>4</v>
      </c>
      <c r="F1206" s="32" t="n">
        <v>45689</v>
      </c>
      <c r="G1206" s="33" t="n">
        <v>45736</v>
      </c>
      <c r="I1206" s="30" t="str">
        <f aca="false">CONCATENATE(YEAR(L1206-30),TEXT(MONTH(L1206-30),"00"),J1206)</f>
        <v>2025035</v>
      </c>
      <c r="J1206" s="31" t="n">
        <v>5</v>
      </c>
      <c r="K1206" s="46" t="s">
        <v>902</v>
      </c>
      <c r="L1206" s="33" t="n">
        <v>45768</v>
      </c>
    </row>
    <row r="1207" customFormat="false" ht="13.8" hidden="false" customHeight="false" outlineLevel="0" collapsed="false">
      <c r="D1207" s="30" t="str">
        <f aca="false">CONCATENATE(YEAR(F1207),TEXT(MONTH(F1207),"00"),E1207)</f>
        <v>2025025</v>
      </c>
      <c r="E1207" s="31" t="n">
        <v>5</v>
      </c>
      <c r="F1207" s="32" t="n">
        <v>45689</v>
      </c>
      <c r="G1207" s="33" t="n">
        <v>45736</v>
      </c>
      <c r="I1207" s="30" t="str">
        <f aca="false">CONCATENATE(YEAR(L1207-30),TEXT(MONTH(L1207-30),"00"),J1207)</f>
        <v>2025036</v>
      </c>
      <c r="J1207" s="31" t="n">
        <v>6</v>
      </c>
      <c r="K1207" s="46" t="s">
        <v>902</v>
      </c>
      <c r="L1207" s="33" t="n">
        <v>45769</v>
      </c>
    </row>
    <row r="1208" customFormat="false" ht="13.8" hidden="false" customHeight="false" outlineLevel="0" collapsed="false">
      <c r="D1208" s="30" t="str">
        <f aca="false">CONCATENATE(YEAR(F1208),TEXT(MONTH(F1208),"00"),E1208)</f>
        <v>2025026</v>
      </c>
      <c r="E1208" s="31" t="n">
        <v>6</v>
      </c>
      <c r="F1208" s="32" t="n">
        <v>45689</v>
      </c>
      <c r="G1208" s="33" t="n">
        <v>45737</v>
      </c>
      <c r="I1208" s="30" t="str">
        <f aca="false">CONCATENATE(YEAR(L1208-30),TEXT(MONTH(L1208-30),"00"),J1208)</f>
        <v>2025037</v>
      </c>
      <c r="J1208" s="31" t="n">
        <v>7</v>
      </c>
      <c r="K1208" s="46" t="s">
        <v>902</v>
      </c>
      <c r="L1208" s="33" t="n">
        <v>45769</v>
      </c>
    </row>
    <row r="1209" customFormat="false" ht="13.8" hidden="false" customHeight="false" outlineLevel="0" collapsed="false">
      <c r="D1209" s="30" t="str">
        <f aca="false">CONCATENATE(YEAR(F1209),TEXT(MONTH(F1209),"00"),E1209)</f>
        <v>2025027</v>
      </c>
      <c r="E1209" s="31" t="n">
        <v>7</v>
      </c>
      <c r="F1209" s="32" t="n">
        <v>45689</v>
      </c>
      <c r="G1209" s="33" t="n">
        <v>45737</v>
      </c>
      <c r="I1209" s="30" t="str">
        <f aca="false">CONCATENATE(YEAR(L1209-30),TEXT(MONTH(L1209-30),"00"),J1209)</f>
        <v>2025038</v>
      </c>
      <c r="J1209" s="31" t="n">
        <v>8</v>
      </c>
      <c r="K1209" s="46" t="s">
        <v>902</v>
      </c>
      <c r="L1209" s="33" t="n">
        <v>45770</v>
      </c>
    </row>
    <row r="1210" customFormat="false" ht="13.8" hidden="false" customHeight="false" outlineLevel="0" collapsed="false">
      <c r="D1210" s="30" t="str">
        <f aca="false">CONCATENATE(YEAR(F1210),TEXT(MONTH(F1210),"00"),E1210)</f>
        <v>2025028</v>
      </c>
      <c r="E1210" s="31" t="n">
        <v>8</v>
      </c>
      <c r="F1210" s="32" t="n">
        <v>45689</v>
      </c>
      <c r="G1210" s="33" t="n">
        <v>45740</v>
      </c>
      <c r="I1210" s="30" t="str">
        <f aca="false">CONCATENATE(YEAR(L1210-30),TEXT(MONTH(L1210-30),"00"),J1210)</f>
        <v>2025039</v>
      </c>
      <c r="J1210" s="31" t="n">
        <v>9</v>
      </c>
      <c r="K1210" s="46" t="s">
        <v>902</v>
      </c>
      <c r="L1210" s="33" t="n">
        <v>45770</v>
      </c>
    </row>
    <row r="1211" customFormat="false" ht="13.8" hidden="false" customHeight="false" outlineLevel="0" collapsed="false">
      <c r="D1211" s="30" t="str">
        <f aca="false">CONCATENATE(YEAR(F1211),TEXT(MONTH(F1211),"00"),E1211)</f>
        <v>2025029</v>
      </c>
      <c r="E1211" s="31" t="n">
        <v>9</v>
      </c>
      <c r="F1211" s="32" t="n">
        <v>45689</v>
      </c>
      <c r="G1211" s="33" t="n">
        <v>45740</v>
      </c>
      <c r="I1211" s="30" t="str">
        <f aca="false">CONCATENATE(YEAR(L1211-30),TEXT(MONTH(L1211-30),"00"),J1211)</f>
        <v>202503BC</v>
      </c>
      <c r="J1211" s="31" t="s">
        <v>243</v>
      </c>
      <c r="K1211" s="46" t="s">
        <v>902</v>
      </c>
      <c r="L1211" s="33" t="n">
        <v>45771</v>
      </c>
    </row>
    <row r="1212" customFormat="false" ht="13.8" hidden="false" customHeight="false" outlineLevel="0" collapsed="false">
      <c r="D1212" s="30" t="str">
        <f aca="false">CONCATENATE(YEAR(F1212),TEXT(MONTH(F1212),"00"),E1212)</f>
        <v>202502BC</v>
      </c>
      <c r="E1212" s="31" t="s">
        <v>243</v>
      </c>
      <c r="F1212" s="32" t="n">
        <v>45689</v>
      </c>
      <c r="G1212" s="33" t="n">
        <v>45741</v>
      </c>
      <c r="I1212" s="30" t="str">
        <f aca="false">CONCATENATE(YEAR(L1212-30),TEXT(MONTH(L1212-30),"00"),J1212)</f>
        <v>2025040</v>
      </c>
      <c r="J1212" s="31" t="n">
        <v>0</v>
      </c>
      <c r="K1212" s="46" t="s">
        <v>903</v>
      </c>
      <c r="L1212" s="33" t="n">
        <v>45792</v>
      </c>
    </row>
    <row r="1213" customFormat="false" ht="13.8" hidden="false" customHeight="false" outlineLevel="0" collapsed="false">
      <c r="D1213" s="30" t="str">
        <f aca="false">CONCATENATE(YEAR(F1213),TEXT(MONTH(F1213),"00"),E1213)</f>
        <v>2025030</v>
      </c>
      <c r="E1213" s="31" t="n">
        <v>0</v>
      </c>
      <c r="F1213" s="32" t="n">
        <v>45717</v>
      </c>
      <c r="G1213" s="33" t="n">
        <v>45762</v>
      </c>
      <c r="I1213" s="30" t="str">
        <f aca="false">CONCATENATE(YEAR(L1213-30),TEXT(MONTH(L1213-30),"00"),J1213)</f>
        <v>2025041</v>
      </c>
      <c r="J1213" s="31" t="n">
        <v>1</v>
      </c>
      <c r="K1213" s="46" t="s">
        <v>903</v>
      </c>
      <c r="L1213" s="33" t="n">
        <v>45793</v>
      </c>
    </row>
    <row r="1214" customFormat="false" ht="13.8" hidden="false" customHeight="false" outlineLevel="0" collapsed="false">
      <c r="D1214" s="30" t="str">
        <f aca="false">CONCATENATE(YEAR(F1214),TEXT(MONTH(F1214),"00"),E1214)</f>
        <v>2025031</v>
      </c>
      <c r="E1214" s="31" t="n">
        <v>1</v>
      </c>
      <c r="F1214" s="32" t="n">
        <v>45717</v>
      </c>
      <c r="G1214" s="33" t="n">
        <v>45763</v>
      </c>
      <c r="I1214" s="30" t="str">
        <f aca="false">CONCATENATE(YEAR(L1214-30),TEXT(MONTH(L1214-30),"00"),J1214)</f>
        <v>2025042</v>
      </c>
      <c r="J1214" s="31" t="n">
        <v>2</v>
      </c>
      <c r="K1214" s="46" t="s">
        <v>903</v>
      </c>
      <c r="L1214" s="33" t="n">
        <v>45796</v>
      </c>
    </row>
    <row r="1215" customFormat="false" ht="13.8" hidden="false" customHeight="false" outlineLevel="0" collapsed="false">
      <c r="D1215" s="30" t="str">
        <f aca="false">CONCATENATE(YEAR(F1215),TEXT(MONTH(F1215),"00"),E1215)</f>
        <v>2025032</v>
      </c>
      <c r="E1215" s="31" t="n">
        <v>2</v>
      </c>
      <c r="F1215" s="32" t="n">
        <v>45717</v>
      </c>
      <c r="G1215" s="33" t="n">
        <v>45768</v>
      </c>
      <c r="I1215" s="30" t="str">
        <f aca="false">CONCATENATE(YEAR(L1215-30),TEXT(MONTH(L1215-30),"00"),J1215)</f>
        <v>2025043</v>
      </c>
      <c r="J1215" s="31" t="n">
        <v>3</v>
      </c>
      <c r="K1215" s="46" t="s">
        <v>903</v>
      </c>
      <c r="L1215" s="33" t="n">
        <v>45796</v>
      </c>
    </row>
    <row r="1216" customFormat="false" ht="13.8" hidden="false" customHeight="false" outlineLevel="0" collapsed="false">
      <c r="D1216" s="30" t="str">
        <f aca="false">CONCATENATE(YEAR(F1216),TEXT(MONTH(F1216),"00"),E1216)</f>
        <v>2025033</v>
      </c>
      <c r="E1216" s="31" t="n">
        <v>3</v>
      </c>
      <c r="F1216" s="32" t="n">
        <v>45717</v>
      </c>
      <c r="G1216" s="33" t="n">
        <v>45768</v>
      </c>
      <c r="I1216" s="30" t="str">
        <f aca="false">CONCATENATE(YEAR(L1216-30),TEXT(MONTH(L1216-30),"00"),J1216)</f>
        <v>2025044</v>
      </c>
      <c r="J1216" s="31" t="n">
        <v>4</v>
      </c>
      <c r="K1216" s="46" t="s">
        <v>903</v>
      </c>
      <c r="L1216" s="33" t="n">
        <v>45797</v>
      </c>
    </row>
    <row r="1217" customFormat="false" ht="13.8" hidden="false" customHeight="false" outlineLevel="0" collapsed="false">
      <c r="D1217" s="30" t="str">
        <f aca="false">CONCATENATE(YEAR(F1217),TEXT(MONTH(F1217),"00"),E1217)</f>
        <v>2025034</v>
      </c>
      <c r="E1217" s="31" t="n">
        <v>4</v>
      </c>
      <c r="F1217" s="32" t="n">
        <v>45717</v>
      </c>
      <c r="G1217" s="33" t="n">
        <v>45769</v>
      </c>
      <c r="I1217" s="30" t="str">
        <f aca="false">CONCATENATE(YEAR(L1217-30),TEXT(MONTH(L1217-30),"00"),J1217)</f>
        <v>2025045</v>
      </c>
      <c r="J1217" s="31" t="n">
        <v>5</v>
      </c>
      <c r="K1217" s="46" t="s">
        <v>903</v>
      </c>
      <c r="L1217" s="33" t="n">
        <v>45797</v>
      </c>
    </row>
    <row r="1218" customFormat="false" ht="13.8" hidden="false" customHeight="false" outlineLevel="0" collapsed="false">
      <c r="D1218" s="30" t="str">
        <f aca="false">CONCATENATE(YEAR(F1218),TEXT(MONTH(F1218),"00"),E1218)</f>
        <v>2025035</v>
      </c>
      <c r="E1218" s="31" t="n">
        <v>5</v>
      </c>
      <c r="F1218" s="32" t="n">
        <v>45717</v>
      </c>
      <c r="G1218" s="33" t="n">
        <v>45769</v>
      </c>
      <c r="I1218" s="30" t="str">
        <f aca="false">CONCATENATE(YEAR(L1218-30),TEXT(MONTH(L1218-30),"00"),J1218)</f>
        <v>2025046</v>
      </c>
      <c r="J1218" s="31" t="n">
        <v>6</v>
      </c>
      <c r="K1218" s="46" t="s">
        <v>903</v>
      </c>
      <c r="L1218" s="33" t="n">
        <v>45798</v>
      </c>
    </row>
    <row r="1219" customFormat="false" ht="13.8" hidden="false" customHeight="false" outlineLevel="0" collapsed="false">
      <c r="D1219" s="30" t="str">
        <f aca="false">CONCATENATE(YEAR(F1219),TEXT(MONTH(F1219),"00"),E1219)</f>
        <v>2025036</v>
      </c>
      <c r="E1219" s="31" t="n">
        <v>6</v>
      </c>
      <c r="F1219" s="32" t="n">
        <v>45717</v>
      </c>
      <c r="G1219" s="33" t="n">
        <v>45770</v>
      </c>
      <c r="I1219" s="30" t="str">
        <f aca="false">CONCATENATE(YEAR(L1219-30),TEXT(MONTH(L1219-30),"00"),J1219)</f>
        <v>2025047</v>
      </c>
      <c r="J1219" s="31" t="n">
        <v>7</v>
      </c>
      <c r="K1219" s="46" t="s">
        <v>903</v>
      </c>
      <c r="L1219" s="33" t="n">
        <v>45798</v>
      </c>
    </row>
    <row r="1220" customFormat="false" ht="13.8" hidden="false" customHeight="false" outlineLevel="0" collapsed="false">
      <c r="D1220" s="30" t="str">
        <f aca="false">CONCATENATE(YEAR(F1220),TEXT(MONTH(F1220),"00"),E1220)</f>
        <v>2025037</v>
      </c>
      <c r="E1220" s="31" t="n">
        <v>7</v>
      </c>
      <c r="F1220" s="32" t="n">
        <v>45717</v>
      </c>
      <c r="G1220" s="33" t="n">
        <v>45770</v>
      </c>
      <c r="I1220" s="30" t="str">
        <f aca="false">CONCATENATE(YEAR(L1220-30),TEXT(MONTH(L1220-30),"00"),J1220)</f>
        <v>2025048</v>
      </c>
      <c r="J1220" s="31" t="n">
        <v>8</v>
      </c>
      <c r="K1220" s="46" t="s">
        <v>903</v>
      </c>
      <c r="L1220" s="33" t="n">
        <v>45799</v>
      </c>
    </row>
    <row r="1221" customFormat="false" ht="13.8" hidden="false" customHeight="false" outlineLevel="0" collapsed="false">
      <c r="D1221" s="30" t="str">
        <f aca="false">CONCATENATE(YEAR(F1221),TEXT(MONTH(F1221),"00"),E1221)</f>
        <v>2025038</v>
      </c>
      <c r="E1221" s="31" t="n">
        <v>8</v>
      </c>
      <c r="F1221" s="32" t="n">
        <v>45717</v>
      </c>
      <c r="G1221" s="33" t="n">
        <v>45771</v>
      </c>
      <c r="I1221" s="30" t="str">
        <f aca="false">CONCATENATE(YEAR(L1221-30),TEXT(MONTH(L1221-30),"00"),J1221)</f>
        <v>2025049</v>
      </c>
      <c r="J1221" s="31" t="n">
        <v>9</v>
      </c>
      <c r="K1221" s="46" t="s">
        <v>903</v>
      </c>
      <c r="L1221" s="33" t="n">
        <v>45799</v>
      </c>
    </row>
    <row r="1222" customFormat="false" ht="13.8" hidden="false" customHeight="false" outlineLevel="0" collapsed="false">
      <c r="D1222" s="30" t="str">
        <f aca="false">CONCATENATE(YEAR(F1222),TEXT(MONTH(F1222),"00"),E1222)</f>
        <v>2025039</v>
      </c>
      <c r="E1222" s="31" t="n">
        <v>9</v>
      </c>
      <c r="F1222" s="32" t="n">
        <v>45717</v>
      </c>
      <c r="G1222" s="33" t="n">
        <v>45771</v>
      </c>
      <c r="I1222" s="30" t="str">
        <f aca="false">CONCATENATE(YEAR(L1222-30),TEXT(MONTH(L1222-30),"00"),J1222)</f>
        <v>202504BC</v>
      </c>
      <c r="J1222" s="31" t="s">
        <v>243</v>
      </c>
      <c r="K1222" s="46" t="s">
        <v>903</v>
      </c>
      <c r="L1222" s="33" t="n">
        <v>45800</v>
      </c>
    </row>
    <row r="1223" customFormat="false" ht="13.8" hidden="false" customHeight="false" outlineLevel="0" collapsed="false">
      <c r="D1223" s="30" t="str">
        <f aca="false">CONCATENATE(YEAR(F1223),TEXT(MONTH(F1223),"00"),E1223)</f>
        <v>202503BC</v>
      </c>
      <c r="E1223" s="31" t="s">
        <v>243</v>
      </c>
      <c r="F1223" s="32" t="n">
        <v>45717</v>
      </c>
      <c r="G1223" s="33" t="n">
        <v>45772</v>
      </c>
      <c r="I1223" s="30" t="str">
        <f aca="false">CONCATENATE(YEAR(L1223-30),TEXT(MONTH(L1223-30),"00"),J1223)</f>
        <v>2025050</v>
      </c>
      <c r="J1223" s="31" t="n">
        <v>0</v>
      </c>
      <c r="K1223" s="46" t="s">
        <v>904</v>
      </c>
      <c r="L1223" s="33" t="n">
        <v>45821</v>
      </c>
    </row>
    <row r="1224" customFormat="false" ht="13.8" hidden="false" customHeight="false" outlineLevel="0" collapsed="false">
      <c r="D1224" s="30" t="str">
        <f aca="false">CONCATENATE(YEAR(F1224),TEXT(MONTH(F1224),"00"),E1224)</f>
        <v>2025040</v>
      </c>
      <c r="E1224" s="31" t="n">
        <v>0</v>
      </c>
      <c r="F1224" s="32" t="n">
        <v>45748</v>
      </c>
      <c r="G1224" s="33" t="n">
        <v>45793</v>
      </c>
      <c r="I1224" s="30" t="str">
        <f aca="false">CONCATENATE(YEAR(L1224-30),TEXT(MONTH(L1224-30),"00"),J1224)</f>
        <v>2025051</v>
      </c>
      <c r="J1224" s="31" t="n">
        <v>1</v>
      </c>
      <c r="K1224" s="46" t="s">
        <v>904</v>
      </c>
      <c r="L1224" s="33" t="n">
        <v>45824</v>
      </c>
    </row>
    <row r="1225" customFormat="false" ht="13.8" hidden="false" customHeight="false" outlineLevel="0" collapsed="false">
      <c r="D1225" s="30" t="str">
        <f aca="false">CONCATENATE(YEAR(F1225),TEXT(MONTH(F1225),"00"),E1225)</f>
        <v>2025041</v>
      </c>
      <c r="E1225" s="31" t="n">
        <v>1</v>
      </c>
      <c r="F1225" s="32" t="n">
        <v>45748</v>
      </c>
      <c r="G1225" s="33" t="n">
        <v>45796</v>
      </c>
      <c r="I1225" s="30" t="str">
        <f aca="false">CONCATENATE(YEAR(L1225-30),TEXT(MONTH(L1225-30),"00"),J1225)</f>
        <v>2025052</v>
      </c>
      <c r="J1225" s="31" t="n">
        <v>2</v>
      </c>
      <c r="K1225" s="46" t="s">
        <v>904</v>
      </c>
      <c r="L1225" s="33" t="n">
        <v>45825</v>
      </c>
    </row>
    <row r="1226" customFormat="false" ht="13.8" hidden="false" customHeight="false" outlineLevel="0" collapsed="false">
      <c r="D1226" s="30" t="str">
        <f aca="false">CONCATENATE(YEAR(F1226),TEXT(MONTH(F1226),"00"),E1226)</f>
        <v>2025042</v>
      </c>
      <c r="E1226" s="31" t="n">
        <v>2</v>
      </c>
      <c r="F1226" s="32" t="n">
        <v>45748</v>
      </c>
      <c r="G1226" s="33" t="n">
        <v>45797</v>
      </c>
      <c r="I1226" s="30" t="str">
        <f aca="false">CONCATENATE(YEAR(L1226-30),TEXT(MONTH(L1226-30),"00"),J1226)</f>
        <v>2025053</v>
      </c>
      <c r="J1226" s="31" t="n">
        <v>3</v>
      </c>
      <c r="K1226" s="46" t="s">
        <v>904</v>
      </c>
      <c r="L1226" s="33" t="n">
        <v>45825</v>
      </c>
    </row>
    <row r="1227" customFormat="false" ht="13.8" hidden="false" customHeight="false" outlineLevel="0" collapsed="false">
      <c r="D1227" s="30" t="str">
        <f aca="false">CONCATENATE(YEAR(F1227),TEXT(MONTH(F1227),"00"),E1227)</f>
        <v>2025043</v>
      </c>
      <c r="E1227" s="31" t="n">
        <v>3</v>
      </c>
      <c r="F1227" s="32" t="n">
        <v>45748</v>
      </c>
      <c r="G1227" s="33" t="n">
        <v>45797</v>
      </c>
      <c r="I1227" s="30" t="str">
        <f aca="false">CONCATENATE(YEAR(L1227-30),TEXT(MONTH(L1227-30),"00"),J1227)</f>
        <v>2025054</v>
      </c>
      <c r="J1227" s="31" t="n">
        <v>4</v>
      </c>
      <c r="K1227" s="46" t="s">
        <v>904</v>
      </c>
      <c r="L1227" s="33" t="n">
        <v>45826</v>
      </c>
    </row>
    <row r="1228" customFormat="false" ht="13.8" hidden="false" customHeight="false" outlineLevel="0" collapsed="false">
      <c r="D1228" s="30" t="str">
        <f aca="false">CONCATENATE(YEAR(F1228),TEXT(MONTH(F1228),"00"),E1228)</f>
        <v>2025044</v>
      </c>
      <c r="E1228" s="31" t="n">
        <v>4</v>
      </c>
      <c r="F1228" s="32" t="n">
        <v>45748</v>
      </c>
      <c r="G1228" s="33" t="n">
        <v>45798</v>
      </c>
      <c r="I1228" s="30" t="str">
        <f aca="false">CONCATENATE(YEAR(L1228-30),TEXT(MONTH(L1228-30),"00"),J1228)</f>
        <v>2025055</v>
      </c>
      <c r="J1228" s="31" t="n">
        <v>5</v>
      </c>
      <c r="K1228" s="46" t="s">
        <v>904</v>
      </c>
      <c r="L1228" s="33" t="n">
        <v>45826</v>
      </c>
    </row>
    <row r="1229" customFormat="false" ht="13.8" hidden="false" customHeight="false" outlineLevel="0" collapsed="false">
      <c r="D1229" s="30" t="str">
        <f aca="false">CONCATENATE(YEAR(F1229),TEXT(MONTH(F1229),"00"),E1229)</f>
        <v>2025045</v>
      </c>
      <c r="E1229" s="31" t="n">
        <v>5</v>
      </c>
      <c r="F1229" s="32" t="n">
        <v>45748</v>
      </c>
      <c r="G1229" s="33" t="n">
        <v>45798</v>
      </c>
      <c r="I1229" s="30" t="str">
        <f aca="false">CONCATENATE(YEAR(L1229-30),TEXT(MONTH(L1229-30),"00"),J1229)</f>
        <v>2025056</v>
      </c>
      <c r="J1229" s="31" t="n">
        <v>6</v>
      </c>
      <c r="K1229" s="46" t="s">
        <v>904</v>
      </c>
      <c r="L1229" s="33" t="n">
        <v>45827</v>
      </c>
    </row>
    <row r="1230" customFormat="false" ht="13.8" hidden="false" customHeight="false" outlineLevel="0" collapsed="false">
      <c r="D1230" s="30" t="str">
        <f aca="false">CONCATENATE(YEAR(F1230),TEXT(MONTH(F1230),"00"),E1230)</f>
        <v>2025046</v>
      </c>
      <c r="E1230" s="31" t="n">
        <v>6</v>
      </c>
      <c r="F1230" s="32" t="n">
        <v>45748</v>
      </c>
      <c r="G1230" s="33" t="n">
        <v>45799</v>
      </c>
      <c r="I1230" s="30" t="str">
        <f aca="false">CONCATENATE(YEAR(L1230-30),TEXT(MONTH(L1230-30),"00"),J1230)</f>
        <v>2025057</v>
      </c>
      <c r="J1230" s="31" t="n">
        <v>7</v>
      </c>
      <c r="K1230" s="46" t="s">
        <v>904</v>
      </c>
      <c r="L1230" s="33" t="n">
        <v>45827</v>
      </c>
    </row>
    <row r="1231" customFormat="false" ht="13.8" hidden="false" customHeight="false" outlineLevel="0" collapsed="false">
      <c r="D1231" s="30" t="str">
        <f aca="false">CONCATENATE(YEAR(F1231),TEXT(MONTH(F1231),"00"),E1231)</f>
        <v>2025047</v>
      </c>
      <c r="E1231" s="31" t="n">
        <v>7</v>
      </c>
      <c r="F1231" s="32" t="n">
        <v>45748</v>
      </c>
      <c r="G1231" s="33" t="n">
        <v>45799</v>
      </c>
      <c r="I1231" s="30" t="str">
        <f aca="false">CONCATENATE(YEAR(L1231-30),TEXT(MONTH(L1231-30),"00"),J1231)</f>
        <v>2025058</v>
      </c>
      <c r="J1231" s="31" t="n">
        <v>8</v>
      </c>
      <c r="K1231" s="46" t="s">
        <v>904</v>
      </c>
      <c r="L1231" s="33" t="n">
        <v>45828</v>
      </c>
    </row>
    <row r="1232" customFormat="false" ht="13.8" hidden="false" customHeight="false" outlineLevel="0" collapsed="false">
      <c r="D1232" s="30" t="str">
        <f aca="false">CONCATENATE(YEAR(F1232),TEXT(MONTH(F1232),"00"),E1232)</f>
        <v>2025048</v>
      </c>
      <c r="E1232" s="31" t="n">
        <v>8</v>
      </c>
      <c r="F1232" s="32" t="n">
        <v>45748</v>
      </c>
      <c r="G1232" s="33" t="n">
        <v>45800</v>
      </c>
      <c r="I1232" s="30" t="str">
        <f aca="false">CONCATENATE(YEAR(L1232-30),TEXT(MONTH(L1232-30),"00"),J1232)</f>
        <v>2025059</v>
      </c>
      <c r="J1232" s="31" t="n">
        <v>9</v>
      </c>
      <c r="K1232" s="46" t="s">
        <v>904</v>
      </c>
      <c r="L1232" s="33" t="n">
        <v>45828</v>
      </c>
    </row>
    <row r="1233" customFormat="false" ht="13.8" hidden="false" customHeight="false" outlineLevel="0" collapsed="false">
      <c r="D1233" s="30" t="str">
        <f aca="false">CONCATENATE(YEAR(F1233),TEXT(MONTH(F1233),"00"),E1233)</f>
        <v>2025049</v>
      </c>
      <c r="E1233" s="31" t="n">
        <v>9</v>
      </c>
      <c r="F1233" s="32" t="n">
        <v>45748</v>
      </c>
      <c r="G1233" s="33" t="n">
        <v>45800</v>
      </c>
      <c r="I1233" s="30" t="str">
        <f aca="false">CONCATENATE(YEAR(L1233-30),TEXT(MONTH(L1233-30),"00"),J1233)</f>
        <v>202505BC</v>
      </c>
      <c r="J1233" s="31" t="s">
        <v>243</v>
      </c>
      <c r="K1233" s="46" t="s">
        <v>904</v>
      </c>
      <c r="L1233" s="33" t="n">
        <v>45831</v>
      </c>
    </row>
    <row r="1234" customFormat="false" ht="13.8" hidden="false" customHeight="false" outlineLevel="0" collapsed="false">
      <c r="D1234" s="30" t="str">
        <f aca="false">CONCATENATE(YEAR(F1234),TEXT(MONTH(F1234),"00"),E1234)</f>
        <v>202504BC</v>
      </c>
      <c r="E1234" s="31" t="s">
        <v>243</v>
      </c>
      <c r="F1234" s="32" t="n">
        <v>45748</v>
      </c>
      <c r="G1234" s="33" t="n">
        <v>45803</v>
      </c>
      <c r="I1234" s="30" t="str">
        <f aca="false">CONCATENATE(YEAR(L1234-30),TEXT(MONTH(L1234-30),"00"),J1234)</f>
        <v>2025060</v>
      </c>
      <c r="J1234" s="31" t="n">
        <v>0</v>
      </c>
      <c r="K1234" s="46" t="s">
        <v>905</v>
      </c>
      <c r="L1234" s="33" t="n">
        <v>45852</v>
      </c>
    </row>
    <row r="1235" customFormat="false" ht="13.8" hidden="false" customHeight="false" outlineLevel="0" collapsed="false">
      <c r="D1235" s="30" t="str">
        <f aca="false">CONCATENATE(YEAR(F1235),TEXT(MONTH(F1235),"00"),E1235)</f>
        <v>2025050</v>
      </c>
      <c r="E1235" s="31" t="n">
        <v>0</v>
      </c>
      <c r="F1235" s="32" t="n">
        <v>45778</v>
      </c>
      <c r="G1235" s="33" t="n">
        <v>45824</v>
      </c>
      <c r="I1235" s="30" t="str">
        <f aca="false">CONCATENATE(YEAR(L1235-30),TEXT(MONTH(L1235-30),"00"),J1235)</f>
        <v>2025061</v>
      </c>
      <c r="J1235" s="31" t="n">
        <v>1</v>
      </c>
      <c r="K1235" s="46" t="s">
        <v>905</v>
      </c>
      <c r="L1235" s="33" t="n">
        <v>45853</v>
      </c>
    </row>
    <row r="1236" customFormat="false" ht="13.8" hidden="false" customHeight="false" outlineLevel="0" collapsed="false">
      <c r="D1236" s="30" t="str">
        <f aca="false">CONCATENATE(YEAR(F1236),TEXT(MONTH(F1236),"00"),E1236)</f>
        <v>2025051</v>
      </c>
      <c r="E1236" s="31" t="n">
        <v>1</v>
      </c>
      <c r="F1236" s="32" t="n">
        <v>45778</v>
      </c>
      <c r="G1236" s="33" t="n">
        <v>45825</v>
      </c>
      <c r="I1236" s="30" t="str">
        <f aca="false">CONCATENATE(YEAR(L1236-30),TEXT(MONTH(L1236-30),"00"),J1236)</f>
        <v>2025062</v>
      </c>
      <c r="J1236" s="31" t="n">
        <v>2</v>
      </c>
      <c r="K1236" s="46" t="s">
        <v>905</v>
      </c>
      <c r="L1236" s="33" t="n">
        <v>45854</v>
      </c>
    </row>
    <row r="1237" customFormat="false" ht="13.8" hidden="false" customHeight="false" outlineLevel="0" collapsed="false">
      <c r="D1237" s="30" t="str">
        <f aca="false">CONCATENATE(YEAR(F1237),TEXT(MONTH(F1237),"00"),E1237)</f>
        <v>2025052</v>
      </c>
      <c r="E1237" s="31" t="n">
        <v>2</v>
      </c>
      <c r="F1237" s="32" t="n">
        <v>45778</v>
      </c>
      <c r="G1237" s="33" t="n">
        <v>45826</v>
      </c>
      <c r="I1237" s="30" t="str">
        <f aca="false">CONCATENATE(YEAR(L1237-30),TEXT(MONTH(L1237-30),"00"),J1237)</f>
        <v>2025063</v>
      </c>
      <c r="J1237" s="31" t="n">
        <v>3</v>
      </c>
      <c r="K1237" s="46" t="s">
        <v>905</v>
      </c>
      <c r="L1237" s="33" t="n">
        <v>45854</v>
      </c>
    </row>
    <row r="1238" customFormat="false" ht="13.8" hidden="false" customHeight="false" outlineLevel="0" collapsed="false">
      <c r="D1238" s="30" t="str">
        <f aca="false">CONCATENATE(YEAR(F1238),TEXT(MONTH(F1238),"00"),E1238)</f>
        <v>2025053</v>
      </c>
      <c r="E1238" s="31" t="n">
        <v>3</v>
      </c>
      <c r="F1238" s="32" t="n">
        <v>45778</v>
      </c>
      <c r="G1238" s="33" t="n">
        <v>45826</v>
      </c>
      <c r="I1238" s="30" t="str">
        <f aca="false">CONCATENATE(YEAR(L1238-30),TEXT(MONTH(L1238-30),"00"),J1238)</f>
        <v>2025064</v>
      </c>
      <c r="J1238" s="31" t="n">
        <v>4</v>
      </c>
      <c r="K1238" s="46" t="s">
        <v>905</v>
      </c>
      <c r="L1238" s="33" t="n">
        <v>45855</v>
      </c>
    </row>
    <row r="1239" customFormat="false" ht="13.8" hidden="false" customHeight="false" outlineLevel="0" collapsed="false">
      <c r="D1239" s="30" t="str">
        <f aca="false">CONCATENATE(YEAR(F1239),TEXT(MONTH(F1239),"00"),E1239)</f>
        <v>2025054</v>
      </c>
      <c r="E1239" s="31" t="n">
        <v>4</v>
      </c>
      <c r="F1239" s="32" t="n">
        <v>45778</v>
      </c>
      <c r="G1239" s="33" t="n">
        <v>45827</v>
      </c>
      <c r="I1239" s="30" t="str">
        <f aca="false">CONCATENATE(YEAR(L1239-30),TEXT(MONTH(L1239-30),"00"),J1239)</f>
        <v>2025065</v>
      </c>
      <c r="J1239" s="31" t="n">
        <v>5</v>
      </c>
      <c r="K1239" s="46" t="s">
        <v>905</v>
      </c>
      <c r="L1239" s="33" t="n">
        <v>45855</v>
      </c>
    </row>
    <row r="1240" customFormat="false" ht="13.8" hidden="false" customHeight="false" outlineLevel="0" collapsed="false">
      <c r="D1240" s="30" t="str">
        <f aca="false">CONCATENATE(YEAR(F1240),TEXT(MONTH(F1240),"00"),E1240)</f>
        <v>2025055</v>
      </c>
      <c r="E1240" s="31" t="n">
        <v>5</v>
      </c>
      <c r="F1240" s="32" t="n">
        <v>45778</v>
      </c>
      <c r="G1240" s="33" t="n">
        <v>45827</v>
      </c>
      <c r="I1240" s="30" t="str">
        <f aca="false">CONCATENATE(YEAR(L1240-30),TEXT(MONTH(L1240-30),"00"),J1240)</f>
        <v>2025066</v>
      </c>
      <c r="J1240" s="31" t="n">
        <v>6</v>
      </c>
      <c r="K1240" s="46" t="s">
        <v>905</v>
      </c>
      <c r="L1240" s="33" t="n">
        <v>45856</v>
      </c>
    </row>
    <row r="1241" customFormat="false" ht="13.8" hidden="false" customHeight="false" outlineLevel="0" collapsed="false">
      <c r="D1241" s="30" t="str">
        <f aca="false">CONCATENATE(YEAR(F1241),TEXT(MONTH(F1241),"00"),E1241)</f>
        <v>2025056</v>
      </c>
      <c r="E1241" s="31" t="n">
        <v>6</v>
      </c>
      <c r="F1241" s="32" t="n">
        <v>45778</v>
      </c>
      <c r="G1241" s="33" t="n">
        <v>45828</v>
      </c>
      <c r="I1241" s="30" t="str">
        <f aca="false">CONCATENATE(YEAR(L1241-30),TEXT(MONTH(L1241-30),"00"),J1241)</f>
        <v>2025067</v>
      </c>
      <c r="J1241" s="31" t="n">
        <v>7</v>
      </c>
      <c r="K1241" s="46" t="s">
        <v>905</v>
      </c>
      <c r="L1241" s="33" t="n">
        <v>45856</v>
      </c>
    </row>
    <row r="1242" customFormat="false" ht="13.8" hidden="false" customHeight="false" outlineLevel="0" collapsed="false">
      <c r="D1242" s="30" t="str">
        <f aca="false">CONCATENATE(YEAR(F1242),TEXT(MONTH(F1242),"00"),E1242)</f>
        <v>2025057</v>
      </c>
      <c r="E1242" s="31" t="n">
        <v>7</v>
      </c>
      <c r="F1242" s="32" t="n">
        <v>45778</v>
      </c>
      <c r="G1242" s="33" t="n">
        <v>45828</v>
      </c>
      <c r="I1242" s="30" t="str">
        <f aca="false">CONCATENATE(YEAR(L1242-30),TEXT(MONTH(L1242-30),"00"),J1242)</f>
        <v>2025068</v>
      </c>
      <c r="J1242" s="31" t="n">
        <v>8</v>
      </c>
      <c r="K1242" s="46" t="s">
        <v>905</v>
      </c>
      <c r="L1242" s="33" t="n">
        <v>45859</v>
      </c>
    </row>
    <row r="1243" customFormat="false" ht="13.8" hidden="false" customHeight="false" outlineLevel="0" collapsed="false">
      <c r="D1243" s="30" t="str">
        <f aca="false">CONCATENATE(YEAR(F1243),TEXT(MONTH(F1243),"00"),E1243)</f>
        <v>2025058</v>
      </c>
      <c r="E1243" s="31" t="n">
        <v>8</v>
      </c>
      <c r="F1243" s="32" t="n">
        <v>45778</v>
      </c>
      <c r="G1243" s="33" t="n">
        <v>45831</v>
      </c>
      <c r="I1243" s="30" t="str">
        <f aca="false">CONCATENATE(YEAR(L1243-30),TEXT(MONTH(L1243-30),"00"),J1243)</f>
        <v>2025069</v>
      </c>
      <c r="J1243" s="31" t="n">
        <v>9</v>
      </c>
      <c r="K1243" s="46" t="s">
        <v>905</v>
      </c>
      <c r="L1243" s="33" t="n">
        <v>45859</v>
      </c>
    </row>
    <row r="1244" customFormat="false" ht="13.8" hidden="false" customHeight="false" outlineLevel="0" collapsed="false">
      <c r="D1244" s="30" t="str">
        <f aca="false">CONCATENATE(YEAR(F1244),TEXT(MONTH(F1244),"00"),E1244)</f>
        <v>2025059</v>
      </c>
      <c r="E1244" s="31" t="n">
        <v>9</v>
      </c>
      <c r="F1244" s="32" t="n">
        <v>45778</v>
      </c>
      <c r="G1244" s="33" t="n">
        <v>45831</v>
      </c>
      <c r="I1244" s="30" t="str">
        <f aca="false">CONCATENATE(YEAR(L1244-30),TEXT(MONTH(L1244-30),"00"),J1244)</f>
        <v>202506BC</v>
      </c>
      <c r="J1244" s="31" t="s">
        <v>243</v>
      </c>
      <c r="K1244" s="46" t="s">
        <v>905</v>
      </c>
      <c r="L1244" s="33" t="n">
        <v>45860</v>
      </c>
    </row>
    <row r="1245" customFormat="false" ht="13.8" hidden="false" customHeight="false" outlineLevel="0" collapsed="false">
      <c r="D1245" s="30" t="str">
        <f aca="false">CONCATENATE(YEAR(F1245),TEXT(MONTH(F1245),"00"),E1245)</f>
        <v>202505BC</v>
      </c>
      <c r="E1245" s="31" t="s">
        <v>243</v>
      </c>
      <c r="F1245" s="32" t="n">
        <v>45778</v>
      </c>
      <c r="G1245" s="33" t="n">
        <v>45832</v>
      </c>
      <c r="I1245" s="30" t="str">
        <f aca="false">CONCATENATE(YEAR(L1245-30),TEXT(MONTH(L1245-30),"00"),J1245)</f>
        <v>2025070</v>
      </c>
      <c r="J1245" s="31" t="n">
        <v>0</v>
      </c>
      <c r="K1245" s="46" t="s">
        <v>906</v>
      </c>
      <c r="L1245" s="33" t="n">
        <v>45884</v>
      </c>
    </row>
    <row r="1246" customFormat="false" ht="13.8" hidden="false" customHeight="false" outlineLevel="0" collapsed="false">
      <c r="D1246" s="30" t="str">
        <f aca="false">CONCATENATE(YEAR(F1246),TEXT(MONTH(F1246),"00"),E1246)</f>
        <v>2025060</v>
      </c>
      <c r="E1246" s="31" t="n">
        <v>0</v>
      </c>
      <c r="F1246" s="32" t="n">
        <v>45809</v>
      </c>
      <c r="G1246" s="33" t="n">
        <v>45853</v>
      </c>
      <c r="I1246" s="30" t="str">
        <f aca="false">CONCATENATE(YEAR(L1246-30),TEXT(MONTH(L1246-30),"00"),J1246)</f>
        <v>2025071</v>
      </c>
      <c r="J1246" s="31" t="n">
        <v>1</v>
      </c>
      <c r="K1246" s="46" t="s">
        <v>906</v>
      </c>
      <c r="L1246" s="33" t="n">
        <v>45887</v>
      </c>
    </row>
    <row r="1247" customFormat="false" ht="13.8" hidden="false" customHeight="false" outlineLevel="0" collapsed="false">
      <c r="D1247" s="30" t="str">
        <f aca="false">CONCATENATE(YEAR(F1247),TEXT(MONTH(F1247),"00"),E1247)</f>
        <v>2025061</v>
      </c>
      <c r="E1247" s="31" t="n">
        <v>1</v>
      </c>
      <c r="F1247" s="32" t="n">
        <v>45809</v>
      </c>
      <c r="G1247" s="33" t="n">
        <v>45854</v>
      </c>
      <c r="I1247" s="30" t="str">
        <f aca="false">CONCATENATE(YEAR(L1247-30),TEXT(MONTH(L1247-30),"00"),J1247)</f>
        <v>2025072</v>
      </c>
      <c r="J1247" s="31" t="n">
        <v>2</v>
      </c>
      <c r="K1247" s="46" t="s">
        <v>906</v>
      </c>
      <c r="L1247" s="33" t="n">
        <v>45888</v>
      </c>
    </row>
    <row r="1248" customFormat="false" ht="13.8" hidden="false" customHeight="false" outlineLevel="0" collapsed="false">
      <c r="D1248" s="30" t="str">
        <f aca="false">CONCATENATE(YEAR(F1248),TEXT(MONTH(F1248),"00"),E1248)</f>
        <v>2025062</v>
      </c>
      <c r="E1248" s="31" t="n">
        <v>2</v>
      </c>
      <c r="F1248" s="32" t="n">
        <v>45809</v>
      </c>
      <c r="G1248" s="33" t="n">
        <v>45855</v>
      </c>
      <c r="I1248" s="30" t="str">
        <f aca="false">CONCATENATE(YEAR(L1248-30),TEXT(MONTH(L1248-30),"00"),J1248)</f>
        <v>2025073</v>
      </c>
      <c r="J1248" s="31" t="n">
        <v>3</v>
      </c>
      <c r="K1248" s="46" t="s">
        <v>906</v>
      </c>
      <c r="L1248" s="33" t="n">
        <v>45888</v>
      </c>
    </row>
    <row r="1249" customFormat="false" ht="13.8" hidden="false" customHeight="false" outlineLevel="0" collapsed="false">
      <c r="D1249" s="30" t="str">
        <f aca="false">CONCATENATE(YEAR(F1249),TEXT(MONTH(F1249),"00"),E1249)</f>
        <v>2025063</v>
      </c>
      <c r="E1249" s="31" t="n">
        <v>3</v>
      </c>
      <c r="F1249" s="32" t="n">
        <v>45809</v>
      </c>
      <c r="G1249" s="33" t="n">
        <v>45855</v>
      </c>
      <c r="I1249" s="30" t="str">
        <f aca="false">CONCATENATE(YEAR(L1249-30),TEXT(MONTH(L1249-30),"00"),J1249)</f>
        <v>2025074</v>
      </c>
      <c r="J1249" s="31" t="n">
        <v>4</v>
      </c>
      <c r="K1249" s="46" t="s">
        <v>906</v>
      </c>
      <c r="L1249" s="33" t="n">
        <v>45889</v>
      </c>
    </row>
    <row r="1250" customFormat="false" ht="13.8" hidden="false" customHeight="false" outlineLevel="0" collapsed="false">
      <c r="D1250" s="30" t="str">
        <f aca="false">CONCATENATE(YEAR(F1250),TEXT(MONTH(F1250),"00"),E1250)</f>
        <v>2025064</v>
      </c>
      <c r="E1250" s="31" t="n">
        <v>4</v>
      </c>
      <c r="F1250" s="32" t="n">
        <v>45809</v>
      </c>
      <c r="G1250" s="33" t="n">
        <v>45856</v>
      </c>
      <c r="I1250" s="30" t="str">
        <f aca="false">CONCATENATE(YEAR(L1250-30),TEXT(MONTH(L1250-30),"00"),J1250)</f>
        <v>2025075</v>
      </c>
      <c r="J1250" s="31" t="n">
        <v>5</v>
      </c>
      <c r="K1250" s="46" t="s">
        <v>906</v>
      </c>
      <c r="L1250" s="33" t="n">
        <v>45889</v>
      </c>
    </row>
    <row r="1251" customFormat="false" ht="13.8" hidden="false" customHeight="false" outlineLevel="0" collapsed="false">
      <c r="D1251" s="30" t="str">
        <f aca="false">CONCATENATE(YEAR(F1251),TEXT(MONTH(F1251),"00"),E1251)</f>
        <v>2025065</v>
      </c>
      <c r="E1251" s="31" t="n">
        <v>5</v>
      </c>
      <c r="F1251" s="32" t="n">
        <v>45809</v>
      </c>
      <c r="G1251" s="33" t="n">
        <v>45856</v>
      </c>
      <c r="I1251" s="30" t="str">
        <f aca="false">CONCATENATE(YEAR(L1251-30),TEXT(MONTH(L1251-30),"00"),J1251)</f>
        <v>2025076</v>
      </c>
      <c r="J1251" s="31" t="n">
        <v>6</v>
      </c>
      <c r="K1251" s="46" t="s">
        <v>906</v>
      </c>
      <c r="L1251" s="33" t="n">
        <v>45890</v>
      </c>
    </row>
    <row r="1252" customFormat="false" ht="13.8" hidden="false" customHeight="false" outlineLevel="0" collapsed="false">
      <c r="D1252" s="30" t="str">
        <f aca="false">CONCATENATE(YEAR(F1252),TEXT(MONTH(F1252),"00"),E1252)</f>
        <v>2025066</v>
      </c>
      <c r="E1252" s="31" t="n">
        <v>6</v>
      </c>
      <c r="F1252" s="32" t="n">
        <v>45809</v>
      </c>
      <c r="G1252" s="33" t="n">
        <v>45859</v>
      </c>
      <c r="I1252" s="30" t="str">
        <f aca="false">CONCATENATE(YEAR(L1252-30),TEXT(MONTH(L1252-30),"00"),J1252)</f>
        <v>2025077</v>
      </c>
      <c r="J1252" s="31" t="n">
        <v>7</v>
      </c>
      <c r="K1252" s="46" t="s">
        <v>906</v>
      </c>
      <c r="L1252" s="33" t="n">
        <v>45890</v>
      </c>
    </row>
    <row r="1253" customFormat="false" ht="13.8" hidden="false" customHeight="false" outlineLevel="0" collapsed="false">
      <c r="D1253" s="30" t="str">
        <f aca="false">CONCATENATE(YEAR(F1253),TEXT(MONTH(F1253),"00"),E1253)</f>
        <v>2025067</v>
      </c>
      <c r="E1253" s="31" t="n">
        <v>7</v>
      </c>
      <c r="F1253" s="32" t="n">
        <v>45809</v>
      </c>
      <c r="G1253" s="33" t="n">
        <v>45859</v>
      </c>
      <c r="I1253" s="30" t="str">
        <f aca="false">CONCATENATE(YEAR(L1253-30),TEXT(MONTH(L1253-30),"00"),J1253)</f>
        <v>2025078</v>
      </c>
      <c r="J1253" s="31" t="n">
        <v>8</v>
      </c>
      <c r="K1253" s="46" t="s">
        <v>906</v>
      </c>
      <c r="L1253" s="33" t="n">
        <v>45891</v>
      </c>
    </row>
    <row r="1254" customFormat="false" ht="13.8" hidden="false" customHeight="false" outlineLevel="0" collapsed="false">
      <c r="D1254" s="30" t="str">
        <f aca="false">CONCATENATE(YEAR(F1254),TEXT(MONTH(F1254),"00"),E1254)</f>
        <v>2025068</v>
      </c>
      <c r="E1254" s="31" t="n">
        <v>8</v>
      </c>
      <c r="F1254" s="32" t="n">
        <v>45809</v>
      </c>
      <c r="G1254" s="33" t="n">
        <v>45860</v>
      </c>
      <c r="I1254" s="30" t="str">
        <f aca="false">CONCATENATE(YEAR(L1254-30),TEXT(MONTH(L1254-30),"00"),J1254)</f>
        <v>2025079</v>
      </c>
      <c r="J1254" s="31" t="n">
        <v>9</v>
      </c>
      <c r="K1254" s="46" t="s">
        <v>906</v>
      </c>
      <c r="L1254" s="33" t="n">
        <v>45891</v>
      </c>
    </row>
    <row r="1255" customFormat="false" ht="13.8" hidden="false" customHeight="false" outlineLevel="0" collapsed="false">
      <c r="D1255" s="30" t="str">
        <f aca="false">CONCATENATE(YEAR(F1255),TEXT(MONTH(F1255),"00"),E1255)</f>
        <v>2025069</v>
      </c>
      <c r="E1255" s="31" t="n">
        <v>9</v>
      </c>
      <c r="F1255" s="32" t="n">
        <v>45809</v>
      </c>
      <c r="G1255" s="33" t="n">
        <v>45860</v>
      </c>
      <c r="I1255" s="30" t="str">
        <f aca="false">CONCATENATE(YEAR(L1255-30),TEXT(MONTH(L1255-30),"00"),J1255)</f>
        <v>202507BC</v>
      </c>
      <c r="J1255" s="31" t="s">
        <v>243</v>
      </c>
      <c r="K1255" s="46" t="s">
        <v>906</v>
      </c>
      <c r="L1255" s="33" t="n">
        <v>45894</v>
      </c>
    </row>
    <row r="1256" customFormat="false" ht="13.8" hidden="false" customHeight="false" outlineLevel="0" collapsed="false">
      <c r="D1256" s="30" t="str">
        <f aca="false">CONCATENATE(YEAR(F1256),TEXT(MONTH(F1256),"00"),E1256)</f>
        <v>202506BC</v>
      </c>
      <c r="E1256" s="31" t="s">
        <v>243</v>
      </c>
      <c r="F1256" s="32" t="n">
        <v>45809</v>
      </c>
      <c r="G1256" s="33" t="n">
        <v>45862</v>
      </c>
      <c r="I1256" s="30" t="str">
        <f aca="false">CONCATENATE(YEAR(L1256-30),TEXT(MONTH(L1256-30),"00"),J1256)</f>
        <v>2025080</v>
      </c>
      <c r="J1256" s="31" t="n">
        <v>0</v>
      </c>
      <c r="K1256" s="46" t="s">
        <v>907</v>
      </c>
      <c r="L1256" s="33" t="n">
        <v>45912</v>
      </c>
    </row>
    <row r="1257" customFormat="false" ht="13.8" hidden="false" customHeight="false" outlineLevel="0" collapsed="false">
      <c r="D1257" s="30" t="str">
        <f aca="false">CONCATENATE(YEAR(F1257),TEXT(MONTH(F1257),"00"),E1257)</f>
        <v>2025070</v>
      </c>
      <c r="E1257" s="31" t="n">
        <v>0</v>
      </c>
      <c r="F1257" s="32" t="n">
        <v>45839</v>
      </c>
      <c r="G1257" s="33" t="n">
        <v>45887</v>
      </c>
      <c r="I1257" s="30" t="str">
        <f aca="false">CONCATENATE(YEAR(L1257-30),TEXT(MONTH(L1257-30),"00"),J1257)</f>
        <v>2025081</v>
      </c>
      <c r="J1257" s="31" t="n">
        <v>1</v>
      </c>
      <c r="K1257" s="46" t="s">
        <v>907</v>
      </c>
      <c r="L1257" s="33" t="n">
        <v>45915</v>
      </c>
    </row>
    <row r="1258" customFormat="false" ht="13.8" hidden="false" customHeight="false" outlineLevel="0" collapsed="false">
      <c r="D1258" s="30" t="str">
        <f aca="false">CONCATENATE(YEAR(F1258),TEXT(MONTH(F1258),"00"),E1258)</f>
        <v>2025071</v>
      </c>
      <c r="E1258" s="31" t="n">
        <v>1</v>
      </c>
      <c r="F1258" s="32" t="n">
        <v>45839</v>
      </c>
      <c r="G1258" s="33" t="n">
        <v>45888</v>
      </c>
      <c r="I1258" s="30" t="str">
        <f aca="false">CONCATENATE(YEAR(L1258-30),TEXT(MONTH(L1258-30),"00"),J1258)</f>
        <v>2025082</v>
      </c>
      <c r="J1258" s="31" t="n">
        <v>2</v>
      </c>
      <c r="K1258" s="46" t="s">
        <v>907</v>
      </c>
      <c r="L1258" s="33" t="n">
        <v>45916</v>
      </c>
    </row>
    <row r="1259" customFormat="false" ht="13.8" hidden="false" customHeight="false" outlineLevel="0" collapsed="false">
      <c r="D1259" s="30" t="str">
        <f aca="false">CONCATENATE(YEAR(F1259),TEXT(MONTH(F1259),"00"),E1259)</f>
        <v>2025072</v>
      </c>
      <c r="E1259" s="31" t="n">
        <v>2</v>
      </c>
      <c r="F1259" s="32" t="n">
        <v>45839</v>
      </c>
      <c r="G1259" s="33" t="n">
        <v>45889</v>
      </c>
      <c r="I1259" s="30" t="str">
        <f aca="false">CONCATENATE(YEAR(L1259-30),TEXT(MONTH(L1259-30),"00"),J1259)</f>
        <v>2025083</v>
      </c>
      <c r="J1259" s="31" t="n">
        <v>3</v>
      </c>
      <c r="K1259" s="46" t="s">
        <v>907</v>
      </c>
      <c r="L1259" s="33" t="n">
        <v>45916</v>
      </c>
    </row>
    <row r="1260" customFormat="false" ht="13.8" hidden="false" customHeight="false" outlineLevel="0" collapsed="false">
      <c r="D1260" s="30" t="str">
        <f aca="false">CONCATENATE(YEAR(F1260),TEXT(MONTH(F1260),"00"),E1260)</f>
        <v>2025073</v>
      </c>
      <c r="E1260" s="31" t="n">
        <v>3</v>
      </c>
      <c r="F1260" s="32" t="n">
        <v>45839</v>
      </c>
      <c r="G1260" s="33" t="n">
        <v>45889</v>
      </c>
      <c r="I1260" s="30" t="str">
        <f aca="false">CONCATENATE(YEAR(L1260-30),TEXT(MONTH(L1260-30),"00"),J1260)</f>
        <v>2025084</v>
      </c>
      <c r="J1260" s="31" t="n">
        <v>4</v>
      </c>
      <c r="K1260" s="46" t="s">
        <v>907</v>
      </c>
      <c r="L1260" s="33" t="n">
        <v>45917</v>
      </c>
    </row>
    <row r="1261" customFormat="false" ht="13.8" hidden="false" customHeight="false" outlineLevel="0" collapsed="false">
      <c r="D1261" s="30" t="str">
        <f aca="false">CONCATENATE(YEAR(F1261),TEXT(MONTH(F1261),"00"),E1261)</f>
        <v>2025074</v>
      </c>
      <c r="E1261" s="31" t="n">
        <v>4</v>
      </c>
      <c r="F1261" s="32" t="n">
        <v>45839</v>
      </c>
      <c r="G1261" s="33" t="n">
        <v>45890</v>
      </c>
      <c r="I1261" s="30" t="str">
        <f aca="false">CONCATENATE(YEAR(L1261-30),TEXT(MONTH(L1261-30),"00"),J1261)</f>
        <v>2025085</v>
      </c>
      <c r="J1261" s="31" t="n">
        <v>5</v>
      </c>
      <c r="K1261" s="46" t="s">
        <v>907</v>
      </c>
      <c r="L1261" s="33" t="n">
        <v>45917</v>
      </c>
    </row>
    <row r="1262" customFormat="false" ht="13.8" hidden="false" customHeight="false" outlineLevel="0" collapsed="false">
      <c r="D1262" s="30" t="str">
        <f aca="false">CONCATENATE(YEAR(F1262),TEXT(MONTH(F1262),"00"),E1262)</f>
        <v>2025075</v>
      </c>
      <c r="E1262" s="31" t="n">
        <v>5</v>
      </c>
      <c r="F1262" s="32" t="n">
        <v>45839</v>
      </c>
      <c r="G1262" s="33" t="n">
        <v>45890</v>
      </c>
      <c r="I1262" s="30" t="str">
        <f aca="false">CONCATENATE(YEAR(L1262-30),TEXT(MONTH(L1262-30),"00"),J1262)</f>
        <v>2025086</v>
      </c>
      <c r="J1262" s="31" t="n">
        <v>6</v>
      </c>
      <c r="K1262" s="46" t="s">
        <v>907</v>
      </c>
      <c r="L1262" s="33" t="n">
        <v>45918</v>
      </c>
    </row>
    <row r="1263" customFormat="false" ht="13.8" hidden="false" customHeight="false" outlineLevel="0" collapsed="false">
      <c r="D1263" s="30" t="str">
        <f aca="false">CONCATENATE(YEAR(F1263),TEXT(MONTH(F1263),"00"),E1263)</f>
        <v>2025076</v>
      </c>
      <c r="E1263" s="31" t="n">
        <v>6</v>
      </c>
      <c r="F1263" s="32" t="n">
        <v>45839</v>
      </c>
      <c r="G1263" s="33" t="n">
        <v>45891</v>
      </c>
      <c r="I1263" s="30" t="str">
        <f aca="false">CONCATENATE(YEAR(L1263-30),TEXT(MONTH(L1263-30),"00"),J1263)</f>
        <v>2025087</v>
      </c>
      <c r="J1263" s="31" t="n">
        <v>7</v>
      </c>
      <c r="K1263" s="46" t="s">
        <v>907</v>
      </c>
      <c r="L1263" s="33" t="n">
        <v>45918</v>
      </c>
    </row>
    <row r="1264" customFormat="false" ht="13.8" hidden="false" customHeight="false" outlineLevel="0" collapsed="false">
      <c r="D1264" s="30" t="str">
        <f aca="false">CONCATENATE(YEAR(F1264),TEXT(MONTH(F1264),"00"),E1264)</f>
        <v>2025077</v>
      </c>
      <c r="E1264" s="31" t="n">
        <v>7</v>
      </c>
      <c r="F1264" s="32" t="n">
        <v>45839</v>
      </c>
      <c r="G1264" s="33" t="n">
        <v>45891</v>
      </c>
      <c r="I1264" s="30" t="str">
        <f aca="false">CONCATENATE(YEAR(L1264-30),TEXT(MONTH(L1264-30),"00"),J1264)</f>
        <v>2025088</v>
      </c>
      <c r="J1264" s="31" t="n">
        <v>8</v>
      </c>
      <c r="K1264" s="46" t="s">
        <v>907</v>
      </c>
      <c r="L1264" s="33" t="n">
        <v>45919</v>
      </c>
    </row>
    <row r="1265" customFormat="false" ht="13.8" hidden="false" customHeight="false" outlineLevel="0" collapsed="false">
      <c r="D1265" s="30" t="str">
        <f aca="false">CONCATENATE(YEAR(F1265),TEXT(MONTH(F1265),"00"),E1265)</f>
        <v>2025078</v>
      </c>
      <c r="E1265" s="31" t="n">
        <v>8</v>
      </c>
      <c r="F1265" s="32" t="n">
        <v>45839</v>
      </c>
      <c r="G1265" s="33" t="n">
        <v>45894</v>
      </c>
      <c r="I1265" s="30" t="str">
        <f aca="false">CONCATENATE(YEAR(L1265-30),TEXT(MONTH(L1265-30),"00"),J1265)</f>
        <v>2025089</v>
      </c>
      <c r="J1265" s="31" t="n">
        <v>9</v>
      </c>
      <c r="K1265" s="46" t="s">
        <v>907</v>
      </c>
      <c r="L1265" s="33" t="n">
        <v>45919</v>
      </c>
    </row>
    <row r="1266" customFormat="false" ht="13.8" hidden="false" customHeight="false" outlineLevel="0" collapsed="false">
      <c r="D1266" s="30" t="str">
        <f aca="false">CONCATENATE(YEAR(F1266),TEXT(MONTH(F1266),"00"),E1266)</f>
        <v>2025079</v>
      </c>
      <c r="E1266" s="31" t="n">
        <v>9</v>
      </c>
      <c r="F1266" s="32" t="n">
        <v>45839</v>
      </c>
      <c r="G1266" s="33" t="n">
        <v>45894</v>
      </c>
      <c r="I1266" s="30" t="str">
        <f aca="false">CONCATENATE(YEAR(L1266-30),TEXT(MONTH(L1266-30),"00"),J1266)</f>
        <v>202508BC</v>
      </c>
      <c r="J1266" s="31" t="s">
        <v>243</v>
      </c>
      <c r="K1266" s="46" t="s">
        <v>907</v>
      </c>
      <c r="L1266" s="33" t="n">
        <v>45922</v>
      </c>
    </row>
    <row r="1267" customFormat="false" ht="13.8" hidden="false" customHeight="false" outlineLevel="0" collapsed="false">
      <c r="D1267" s="30" t="str">
        <f aca="false">CONCATENATE(YEAR(F1267),TEXT(MONTH(F1267),"00"),E1267)</f>
        <v>202507BC</v>
      </c>
      <c r="E1267" s="31" t="s">
        <v>243</v>
      </c>
      <c r="F1267" s="32" t="n">
        <v>45839</v>
      </c>
      <c r="G1267" s="33" t="n">
        <v>45895</v>
      </c>
      <c r="I1267" s="30" t="str">
        <f aca="false">CONCATENATE(YEAR(L1267-30),TEXT(MONTH(L1267-30),"00"),J1267)</f>
        <v>2025090</v>
      </c>
      <c r="J1267" s="31" t="n">
        <v>0</v>
      </c>
      <c r="K1267" s="46" t="s">
        <v>908</v>
      </c>
      <c r="L1267" s="33" t="n">
        <v>45945</v>
      </c>
    </row>
    <row r="1268" customFormat="false" ht="13.8" hidden="false" customHeight="false" outlineLevel="0" collapsed="false">
      <c r="D1268" s="30" t="str">
        <f aca="false">CONCATENATE(YEAR(F1268),TEXT(MONTH(F1268),"00"),E1268)</f>
        <v>2025080</v>
      </c>
      <c r="E1268" s="31" t="n">
        <v>0</v>
      </c>
      <c r="F1268" s="32" t="n">
        <v>45870</v>
      </c>
      <c r="G1268" s="33" t="n">
        <v>45915</v>
      </c>
      <c r="I1268" s="30" t="str">
        <f aca="false">CONCATENATE(YEAR(L1268-30),TEXT(MONTH(L1268-30),"00"),J1268)</f>
        <v>2025091</v>
      </c>
      <c r="J1268" s="31" t="n">
        <v>1</v>
      </c>
      <c r="K1268" s="46" t="s">
        <v>908</v>
      </c>
      <c r="L1268" s="33" t="n">
        <v>45946</v>
      </c>
    </row>
    <row r="1269" customFormat="false" ht="13.8" hidden="false" customHeight="false" outlineLevel="0" collapsed="false">
      <c r="D1269" s="30" t="str">
        <f aca="false">CONCATENATE(YEAR(F1269),TEXT(MONTH(F1269),"00"),E1269)</f>
        <v>2025081</v>
      </c>
      <c r="E1269" s="31" t="n">
        <v>1</v>
      </c>
      <c r="F1269" s="32" t="n">
        <v>45870</v>
      </c>
      <c r="G1269" s="33" t="n">
        <v>45916</v>
      </c>
      <c r="I1269" s="30" t="str">
        <f aca="false">CONCATENATE(YEAR(L1269-30),TEXT(MONTH(L1269-30),"00"),J1269)</f>
        <v>2025092</v>
      </c>
      <c r="J1269" s="31" t="n">
        <v>2</v>
      </c>
      <c r="K1269" s="46" t="s">
        <v>908</v>
      </c>
      <c r="L1269" s="33" t="n">
        <v>45947</v>
      </c>
    </row>
    <row r="1270" customFormat="false" ht="13.8" hidden="false" customHeight="false" outlineLevel="0" collapsed="false">
      <c r="D1270" s="30" t="str">
        <f aca="false">CONCATENATE(YEAR(F1270),TEXT(MONTH(F1270),"00"),E1270)</f>
        <v>2025082</v>
      </c>
      <c r="E1270" s="31" t="n">
        <v>2</v>
      </c>
      <c r="F1270" s="32" t="n">
        <v>45870</v>
      </c>
      <c r="G1270" s="33" t="n">
        <v>45917</v>
      </c>
      <c r="I1270" s="30" t="str">
        <f aca="false">CONCATENATE(YEAR(L1270-30),TEXT(MONTH(L1270-30),"00"),J1270)</f>
        <v>2025093</v>
      </c>
      <c r="J1270" s="31" t="n">
        <v>3</v>
      </c>
      <c r="K1270" s="46" t="s">
        <v>908</v>
      </c>
      <c r="L1270" s="33" t="n">
        <v>45947</v>
      </c>
    </row>
    <row r="1271" customFormat="false" ht="13.8" hidden="false" customHeight="false" outlineLevel="0" collapsed="false">
      <c r="D1271" s="30" t="str">
        <f aca="false">CONCATENATE(YEAR(F1271),TEXT(MONTH(F1271),"00"),E1271)</f>
        <v>2025083</v>
      </c>
      <c r="E1271" s="31" t="n">
        <v>3</v>
      </c>
      <c r="F1271" s="32" t="n">
        <v>45870</v>
      </c>
      <c r="G1271" s="33" t="n">
        <v>45917</v>
      </c>
      <c r="I1271" s="30" t="str">
        <f aca="false">CONCATENATE(YEAR(L1271-30),TEXT(MONTH(L1271-30),"00"),J1271)</f>
        <v>2025094</v>
      </c>
      <c r="J1271" s="31" t="n">
        <v>4</v>
      </c>
      <c r="K1271" s="46" t="s">
        <v>908</v>
      </c>
      <c r="L1271" s="33" t="n">
        <v>45950</v>
      </c>
    </row>
    <row r="1272" customFormat="false" ht="13.8" hidden="false" customHeight="false" outlineLevel="0" collapsed="false">
      <c r="D1272" s="30" t="str">
        <f aca="false">CONCATENATE(YEAR(F1272),TEXT(MONTH(F1272),"00"),E1272)</f>
        <v>2025084</v>
      </c>
      <c r="E1272" s="31" t="n">
        <v>4</v>
      </c>
      <c r="F1272" s="32" t="n">
        <v>45870</v>
      </c>
      <c r="G1272" s="33" t="n">
        <v>45918</v>
      </c>
      <c r="I1272" s="30" t="str">
        <f aca="false">CONCATENATE(YEAR(L1272-30),TEXT(MONTH(L1272-30),"00"),J1272)</f>
        <v>2025095</v>
      </c>
      <c r="J1272" s="31" t="n">
        <v>5</v>
      </c>
      <c r="K1272" s="46" t="s">
        <v>908</v>
      </c>
      <c r="L1272" s="33" t="n">
        <v>45950</v>
      </c>
    </row>
    <row r="1273" customFormat="false" ht="13.8" hidden="false" customHeight="false" outlineLevel="0" collapsed="false">
      <c r="D1273" s="30" t="str">
        <f aca="false">CONCATENATE(YEAR(F1273),TEXT(MONTH(F1273),"00"),E1273)</f>
        <v>2025085</v>
      </c>
      <c r="E1273" s="31" t="n">
        <v>5</v>
      </c>
      <c r="F1273" s="32" t="n">
        <v>45870</v>
      </c>
      <c r="G1273" s="33" t="n">
        <v>45918</v>
      </c>
      <c r="I1273" s="30" t="str">
        <f aca="false">CONCATENATE(YEAR(L1273-30),TEXT(MONTH(L1273-30),"00"),J1273)</f>
        <v>2025096</v>
      </c>
      <c r="J1273" s="31" t="n">
        <v>6</v>
      </c>
      <c r="K1273" s="46" t="s">
        <v>908</v>
      </c>
      <c r="L1273" s="33" t="n">
        <v>45951</v>
      </c>
    </row>
    <row r="1274" customFormat="false" ht="13.8" hidden="false" customHeight="false" outlineLevel="0" collapsed="false">
      <c r="D1274" s="30" t="str">
        <f aca="false">CONCATENATE(YEAR(F1274),TEXT(MONTH(F1274),"00"),E1274)</f>
        <v>2025086</v>
      </c>
      <c r="E1274" s="31" t="n">
        <v>6</v>
      </c>
      <c r="F1274" s="32" t="n">
        <v>45870</v>
      </c>
      <c r="G1274" s="33" t="n">
        <v>45919</v>
      </c>
      <c r="I1274" s="30" t="str">
        <f aca="false">CONCATENATE(YEAR(L1274-30),TEXT(MONTH(L1274-30),"00"),J1274)</f>
        <v>2025097</v>
      </c>
      <c r="J1274" s="31" t="n">
        <v>7</v>
      </c>
      <c r="K1274" s="46" t="s">
        <v>908</v>
      </c>
      <c r="L1274" s="33" t="n">
        <v>45951</v>
      </c>
    </row>
    <row r="1275" customFormat="false" ht="13.8" hidden="false" customHeight="false" outlineLevel="0" collapsed="false">
      <c r="D1275" s="30" t="str">
        <f aca="false">CONCATENATE(YEAR(F1275),TEXT(MONTH(F1275),"00"),E1275)</f>
        <v>2025087</v>
      </c>
      <c r="E1275" s="31" t="n">
        <v>7</v>
      </c>
      <c r="F1275" s="32" t="n">
        <v>45870</v>
      </c>
      <c r="G1275" s="33" t="n">
        <v>45919</v>
      </c>
      <c r="I1275" s="30" t="str">
        <f aca="false">CONCATENATE(YEAR(L1275-30),TEXT(MONTH(L1275-30),"00"),J1275)</f>
        <v>2025098</v>
      </c>
      <c r="J1275" s="31" t="n">
        <v>8</v>
      </c>
      <c r="K1275" s="46" t="s">
        <v>908</v>
      </c>
      <c r="L1275" s="33" t="n">
        <v>45952</v>
      </c>
    </row>
    <row r="1276" customFormat="false" ht="13.8" hidden="false" customHeight="false" outlineLevel="0" collapsed="false">
      <c r="D1276" s="30" t="str">
        <f aca="false">CONCATENATE(YEAR(F1276),TEXT(MONTH(F1276),"00"),E1276)</f>
        <v>2025088</v>
      </c>
      <c r="E1276" s="31" t="n">
        <v>8</v>
      </c>
      <c r="F1276" s="32" t="n">
        <v>45870</v>
      </c>
      <c r="G1276" s="33" t="n">
        <v>45922</v>
      </c>
      <c r="I1276" s="30" t="str">
        <f aca="false">CONCATENATE(YEAR(L1276-30),TEXT(MONTH(L1276-30),"00"),J1276)</f>
        <v>2025099</v>
      </c>
      <c r="J1276" s="31" t="n">
        <v>9</v>
      </c>
      <c r="K1276" s="46" t="s">
        <v>908</v>
      </c>
      <c r="L1276" s="33" t="n">
        <v>45952</v>
      </c>
    </row>
    <row r="1277" customFormat="false" ht="13.8" hidden="false" customHeight="false" outlineLevel="0" collapsed="false">
      <c r="D1277" s="30" t="str">
        <f aca="false">CONCATENATE(YEAR(F1277),TEXT(MONTH(F1277),"00"),E1277)</f>
        <v>2025089</v>
      </c>
      <c r="E1277" s="31" t="n">
        <v>9</v>
      </c>
      <c r="F1277" s="32" t="n">
        <v>45870</v>
      </c>
      <c r="G1277" s="33" t="n">
        <v>45922</v>
      </c>
      <c r="I1277" s="30" t="str">
        <f aca="false">CONCATENATE(YEAR(L1277-30),TEXT(MONTH(L1277-30),"00"),J1277)</f>
        <v>202509BC</v>
      </c>
      <c r="J1277" s="31" t="s">
        <v>243</v>
      </c>
      <c r="K1277" s="46" t="s">
        <v>908</v>
      </c>
      <c r="L1277" s="33" t="n">
        <v>45953</v>
      </c>
    </row>
    <row r="1278" customFormat="false" ht="13.8" hidden="false" customHeight="false" outlineLevel="0" collapsed="false">
      <c r="D1278" s="30" t="str">
        <f aca="false">CONCATENATE(YEAR(F1278),TEXT(MONTH(F1278),"00"),E1278)</f>
        <v>202508BC</v>
      </c>
      <c r="E1278" s="31" t="s">
        <v>243</v>
      </c>
      <c r="F1278" s="32" t="n">
        <v>45870</v>
      </c>
      <c r="G1278" s="33" t="n">
        <v>45923</v>
      </c>
      <c r="I1278" s="30" t="str">
        <f aca="false">CONCATENATE(YEAR(L1278-30),TEXT(MONTH(L1278-30),"00"),J1278)</f>
        <v>2025100</v>
      </c>
      <c r="J1278" s="31" t="n">
        <v>0</v>
      </c>
      <c r="K1278" s="46" t="s">
        <v>909</v>
      </c>
      <c r="L1278" s="33" t="n">
        <v>45975</v>
      </c>
    </row>
    <row r="1279" customFormat="false" ht="13.8" hidden="false" customHeight="false" outlineLevel="0" collapsed="false">
      <c r="D1279" s="30" t="str">
        <f aca="false">CONCATENATE(YEAR(F1279),TEXT(MONTH(F1279),"00"),E1279)</f>
        <v>2025090</v>
      </c>
      <c r="E1279" s="31" t="n">
        <v>0</v>
      </c>
      <c r="F1279" s="32" t="n">
        <v>45901</v>
      </c>
      <c r="G1279" s="33" t="n">
        <v>45946</v>
      </c>
      <c r="I1279" s="30" t="str">
        <f aca="false">CONCATENATE(YEAR(L1279-30),TEXT(MONTH(L1279-30),"00"),J1279)</f>
        <v>2025101</v>
      </c>
      <c r="J1279" s="31" t="n">
        <v>1</v>
      </c>
      <c r="K1279" s="46" t="s">
        <v>909</v>
      </c>
      <c r="L1279" s="33" t="n">
        <v>45978</v>
      </c>
    </row>
    <row r="1280" customFormat="false" ht="13.8" hidden="false" customHeight="false" outlineLevel="0" collapsed="false">
      <c r="D1280" s="30" t="str">
        <f aca="false">CONCATENATE(YEAR(F1280),TEXT(MONTH(F1280),"00"),E1280)</f>
        <v>2025091</v>
      </c>
      <c r="E1280" s="31" t="n">
        <v>1</v>
      </c>
      <c r="F1280" s="32" t="n">
        <v>45901</v>
      </c>
      <c r="G1280" s="33" t="n">
        <v>45947</v>
      </c>
      <c r="I1280" s="30" t="str">
        <f aca="false">CONCATENATE(YEAR(L1280-30),TEXT(MONTH(L1280-30),"00"),J1280)</f>
        <v>2025102</v>
      </c>
      <c r="J1280" s="31" t="n">
        <v>2</v>
      </c>
      <c r="K1280" s="46" t="s">
        <v>909</v>
      </c>
      <c r="L1280" s="33" t="n">
        <v>45979</v>
      </c>
    </row>
    <row r="1281" customFormat="false" ht="13.8" hidden="false" customHeight="false" outlineLevel="0" collapsed="false">
      <c r="D1281" s="30" t="str">
        <f aca="false">CONCATENATE(YEAR(F1281),TEXT(MONTH(F1281),"00"),E1281)</f>
        <v>2025092</v>
      </c>
      <c r="E1281" s="31" t="n">
        <v>2</v>
      </c>
      <c r="F1281" s="32" t="n">
        <v>45901</v>
      </c>
      <c r="G1281" s="33" t="n">
        <v>45950</v>
      </c>
      <c r="I1281" s="30" t="str">
        <f aca="false">CONCATENATE(YEAR(L1281-30),TEXT(MONTH(L1281-30),"00"),J1281)</f>
        <v>2025103</v>
      </c>
      <c r="J1281" s="31" t="n">
        <v>3</v>
      </c>
      <c r="K1281" s="46" t="s">
        <v>909</v>
      </c>
      <c r="L1281" s="33" t="n">
        <v>45979</v>
      </c>
    </row>
    <row r="1282" customFormat="false" ht="13.8" hidden="false" customHeight="false" outlineLevel="0" collapsed="false">
      <c r="D1282" s="30" t="str">
        <f aca="false">CONCATENATE(YEAR(F1282),TEXT(MONTH(F1282),"00"),E1282)</f>
        <v>2025093</v>
      </c>
      <c r="E1282" s="31" t="n">
        <v>3</v>
      </c>
      <c r="F1282" s="32" t="n">
        <v>45901</v>
      </c>
      <c r="G1282" s="33" t="n">
        <v>45950</v>
      </c>
      <c r="I1282" s="30" t="str">
        <f aca="false">CONCATENATE(YEAR(L1282-30),TEXT(MONTH(L1282-30),"00"),J1282)</f>
        <v>2025104</v>
      </c>
      <c r="J1282" s="31" t="n">
        <v>4</v>
      </c>
      <c r="K1282" s="46" t="s">
        <v>909</v>
      </c>
      <c r="L1282" s="33" t="n">
        <v>45980</v>
      </c>
    </row>
    <row r="1283" customFormat="false" ht="13.8" hidden="false" customHeight="false" outlineLevel="0" collapsed="false">
      <c r="D1283" s="30" t="str">
        <f aca="false">CONCATENATE(YEAR(F1283),TEXT(MONTH(F1283),"00"),E1283)</f>
        <v>2025094</v>
      </c>
      <c r="E1283" s="31" t="n">
        <v>4</v>
      </c>
      <c r="F1283" s="32" t="n">
        <v>45901</v>
      </c>
      <c r="G1283" s="33" t="n">
        <v>45951</v>
      </c>
      <c r="I1283" s="30" t="str">
        <f aca="false">CONCATENATE(YEAR(L1283-30),TEXT(MONTH(L1283-30),"00"),J1283)</f>
        <v>2025105</v>
      </c>
      <c r="J1283" s="31" t="n">
        <v>5</v>
      </c>
      <c r="K1283" s="46" t="s">
        <v>909</v>
      </c>
      <c r="L1283" s="33" t="n">
        <v>45980</v>
      </c>
    </row>
    <row r="1284" customFormat="false" ht="13.8" hidden="false" customHeight="false" outlineLevel="0" collapsed="false">
      <c r="D1284" s="30" t="str">
        <f aca="false">CONCATENATE(YEAR(F1284),TEXT(MONTH(F1284),"00"),E1284)</f>
        <v>2025095</v>
      </c>
      <c r="E1284" s="31" t="n">
        <v>5</v>
      </c>
      <c r="F1284" s="32" t="n">
        <v>45901</v>
      </c>
      <c r="G1284" s="33" t="n">
        <v>45951</v>
      </c>
      <c r="I1284" s="30" t="str">
        <f aca="false">CONCATENATE(YEAR(L1284-30),TEXT(MONTH(L1284-30),"00"),J1284)</f>
        <v>2025106</v>
      </c>
      <c r="J1284" s="31" t="n">
        <v>6</v>
      </c>
      <c r="K1284" s="46" t="s">
        <v>909</v>
      </c>
      <c r="L1284" s="33" t="n">
        <v>45981</v>
      </c>
    </row>
    <row r="1285" customFormat="false" ht="13.8" hidden="false" customHeight="false" outlineLevel="0" collapsed="false">
      <c r="D1285" s="30" t="str">
        <f aca="false">CONCATENATE(YEAR(F1285),TEXT(MONTH(F1285),"00"),E1285)</f>
        <v>2025096</v>
      </c>
      <c r="E1285" s="31" t="n">
        <v>6</v>
      </c>
      <c r="F1285" s="32" t="n">
        <v>45901</v>
      </c>
      <c r="G1285" s="33" t="n">
        <v>45952</v>
      </c>
      <c r="I1285" s="30" t="str">
        <f aca="false">CONCATENATE(YEAR(L1285-30),TEXT(MONTH(L1285-30),"00"),J1285)</f>
        <v>2025107</v>
      </c>
      <c r="J1285" s="31" t="n">
        <v>7</v>
      </c>
      <c r="K1285" s="46" t="s">
        <v>909</v>
      </c>
      <c r="L1285" s="33" t="n">
        <v>45981</v>
      </c>
    </row>
    <row r="1286" customFormat="false" ht="13.8" hidden="false" customHeight="false" outlineLevel="0" collapsed="false">
      <c r="D1286" s="30" t="str">
        <f aca="false">CONCATENATE(YEAR(F1286),TEXT(MONTH(F1286),"00"),E1286)</f>
        <v>2025097</v>
      </c>
      <c r="E1286" s="31" t="n">
        <v>7</v>
      </c>
      <c r="F1286" s="32" t="n">
        <v>45901</v>
      </c>
      <c r="G1286" s="33" t="n">
        <v>45952</v>
      </c>
      <c r="I1286" s="30" t="str">
        <f aca="false">CONCATENATE(YEAR(L1286-30),TEXT(MONTH(L1286-30),"00"),J1286)</f>
        <v>2025108</v>
      </c>
      <c r="J1286" s="31" t="n">
        <v>8</v>
      </c>
      <c r="K1286" s="46" t="s">
        <v>909</v>
      </c>
      <c r="L1286" s="33" t="n">
        <v>45982</v>
      </c>
    </row>
    <row r="1287" customFormat="false" ht="13.8" hidden="false" customHeight="false" outlineLevel="0" collapsed="false">
      <c r="D1287" s="30" t="str">
        <f aca="false">CONCATENATE(YEAR(F1287),TEXT(MONTH(F1287),"00"),E1287)</f>
        <v>2025098</v>
      </c>
      <c r="E1287" s="31" t="n">
        <v>8</v>
      </c>
      <c r="F1287" s="32" t="n">
        <v>45901</v>
      </c>
      <c r="G1287" s="33" t="n">
        <v>45953</v>
      </c>
      <c r="I1287" s="30" t="str">
        <f aca="false">CONCATENATE(YEAR(L1287-30),TEXT(MONTH(L1287-30),"00"),J1287)</f>
        <v>2025109</v>
      </c>
      <c r="J1287" s="31" t="n">
        <v>9</v>
      </c>
      <c r="K1287" s="46" t="s">
        <v>909</v>
      </c>
      <c r="L1287" s="33" t="n">
        <v>45982</v>
      </c>
    </row>
    <row r="1288" customFormat="false" ht="13.8" hidden="false" customHeight="false" outlineLevel="0" collapsed="false">
      <c r="D1288" s="30" t="str">
        <f aca="false">CONCATENATE(YEAR(F1288),TEXT(MONTH(F1288),"00"),E1288)</f>
        <v>2025099</v>
      </c>
      <c r="E1288" s="31" t="n">
        <v>9</v>
      </c>
      <c r="F1288" s="32" t="n">
        <v>45901</v>
      </c>
      <c r="G1288" s="33" t="n">
        <v>45953</v>
      </c>
      <c r="I1288" s="30" t="str">
        <f aca="false">CONCATENATE(YEAR(L1288-30),TEXT(MONTH(L1288-30),"00"),J1288)</f>
        <v>202510BC</v>
      </c>
      <c r="J1288" s="31" t="s">
        <v>243</v>
      </c>
      <c r="K1288" s="46" t="s">
        <v>909</v>
      </c>
      <c r="L1288" s="33" t="n">
        <v>45985</v>
      </c>
    </row>
    <row r="1289" customFormat="false" ht="13.8" hidden="false" customHeight="false" outlineLevel="0" collapsed="false">
      <c r="D1289" s="30" t="str">
        <f aca="false">CONCATENATE(YEAR(F1289),TEXT(MONTH(F1289),"00"),E1289)</f>
        <v>202509BC</v>
      </c>
      <c r="E1289" s="31" t="s">
        <v>243</v>
      </c>
      <c r="F1289" s="32" t="n">
        <v>45901</v>
      </c>
      <c r="G1289" s="33" t="n">
        <v>45954</v>
      </c>
      <c r="I1289" s="30" t="str">
        <f aca="false">CONCATENATE(YEAR(L1289-30),TEXT(MONTH(L1289-30),"00"),J1289)</f>
        <v>2025110</v>
      </c>
      <c r="J1289" s="31" t="n">
        <v>0</v>
      </c>
      <c r="K1289" s="46" t="s">
        <v>910</v>
      </c>
      <c r="L1289" s="33" t="n">
        <v>46007</v>
      </c>
    </row>
    <row r="1290" customFormat="false" ht="13.8" hidden="false" customHeight="false" outlineLevel="0" collapsed="false">
      <c r="D1290" s="30" t="str">
        <f aca="false">CONCATENATE(YEAR(F1290),TEXT(MONTH(F1290),"00"),E1290)</f>
        <v>2025100</v>
      </c>
      <c r="E1290" s="31" t="n">
        <v>0</v>
      </c>
      <c r="F1290" s="32" t="n">
        <v>45931</v>
      </c>
      <c r="G1290" s="33" t="n">
        <v>45978</v>
      </c>
      <c r="I1290" s="30" t="str">
        <f aca="false">CONCATENATE(YEAR(L1290-30),TEXT(MONTH(L1290-30),"00"),J1290)</f>
        <v>2025111</v>
      </c>
      <c r="J1290" s="31" t="n">
        <v>1</v>
      </c>
      <c r="K1290" s="46" t="s">
        <v>910</v>
      </c>
      <c r="L1290" s="33" t="n">
        <v>46008</v>
      </c>
    </row>
    <row r="1291" customFormat="false" ht="13.8" hidden="false" customHeight="false" outlineLevel="0" collapsed="false">
      <c r="D1291" s="30" t="str">
        <f aca="false">CONCATENATE(YEAR(F1291),TEXT(MONTH(F1291),"00"),E1291)</f>
        <v>2025101</v>
      </c>
      <c r="E1291" s="31" t="n">
        <v>1</v>
      </c>
      <c r="F1291" s="32" t="n">
        <v>45931</v>
      </c>
      <c r="G1291" s="33" t="n">
        <v>45979</v>
      </c>
      <c r="I1291" s="30" t="str">
        <f aca="false">CONCATENATE(YEAR(L1291-30),TEXT(MONTH(L1291-30),"00"),J1291)</f>
        <v>2025112</v>
      </c>
      <c r="J1291" s="31" t="n">
        <v>2</v>
      </c>
      <c r="K1291" s="46" t="s">
        <v>910</v>
      </c>
      <c r="L1291" s="33" t="n">
        <v>46009</v>
      </c>
    </row>
    <row r="1292" customFormat="false" ht="13.8" hidden="false" customHeight="false" outlineLevel="0" collapsed="false">
      <c r="D1292" s="30" t="str">
        <f aca="false">CONCATENATE(YEAR(F1292),TEXT(MONTH(F1292),"00"),E1292)</f>
        <v>2025102</v>
      </c>
      <c r="E1292" s="31" t="n">
        <v>2</v>
      </c>
      <c r="F1292" s="32" t="n">
        <v>45931</v>
      </c>
      <c r="G1292" s="33" t="n">
        <v>45980</v>
      </c>
      <c r="I1292" s="30" t="str">
        <f aca="false">CONCATENATE(YEAR(L1292-30),TEXT(MONTH(L1292-30),"00"),J1292)</f>
        <v>2025113</v>
      </c>
      <c r="J1292" s="31" t="n">
        <v>3</v>
      </c>
      <c r="K1292" s="46" t="s">
        <v>910</v>
      </c>
      <c r="L1292" s="33" t="n">
        <v>46009</v>
      </c>
    </row>
    <row r="1293" customFormat="false" ht="13.8" hidden="false" customHeight="false" outlineLevel="0" collapsed="false">
      <c r="D1293" s="30" t="str">
        <f aca="false">CONCATENATE(YEAR(F1293),TEXT(MONTH(F1293),"00"),E1293)</f>
        <v>2025103</v>
      </c>
      <c r="E1293" s="31" t="n">
        <v>3</v>
      </c>
      <c r="F1293" s="32" t="n">
        <v>45931</v>
      </c>
      <c r="G1293" s="33" t="n">
        <v>45980</v>
      </c>
      <c r="I1293" s="30" t="str">
        <f aca="false">CONCATENATE(YEAR(L1293-30),TEXT(MONTH(L1293-30),"00"),J1293)</f>
        <v>2025114</v>
      </c>
      <c r="J1293" s="31" t="n">
        <v>4</v>
      </c>
      <c r="K1293" s="46" t="s">
        <v>910</v>
      </c>
      <c r="L1293" s="33" t="n">
        <v>46010</v>
      </c>
    </row>
    <row r="1294" customFormat="false" ht="13.8" hidden="false" customHeight="false" outlineLevel="0" collapsed="false">
      <c r="D1294" s="30" t="str">
        <f aca="false">CONCATENATE(YEAR(F1294),TEXT(MONTH(F1294),"00"),E1294)</f>
        <v>2025104</v>
      </c>
      <c r="E1294" s="31" t="n">
        <v>4</v>
      </c>
      <c r="F1294" s="32" t="n">
        <v>45931</v>
      </c>
      <c r="G1294" s="33" t="n">
        <v>45981</v>
      </c>
      <c r="I1294" s="30" t="str">
        <f aca="false">CONCATENATE(YEAR(L1294-30),TEXT(MONTH(L1294-30),"00"),J1294)</f>
        <v>2025115</v>
      </c>
      <c r="J1294" s="31" t="n">
        <v>5</v>
      </c>
      <c r="K1294" s="46" t="s">
        <v>910</v>
      </c>
      <c r="L1294" s="33" t="n">
        <v>46010</v>
      </c>
    </row>
    <row r="1295" customFormat="false" ht="13.8" hidden="false" customHeight="false" outlineLevel="0" collapsed="false">
      <c r="D1295" s="30" t="str">
        <f aca="false">CONCATENATE(YEAR(F1295),TEXT(MONTH(F1295),"00"),E1295)</f>
        <v>2025105</v>
      </c>
      <c r="E1295" s="31" t="n">
        <v>5</v>
      </c>
      <c r="F1295" s="32" t="n">
        <v>45931</v>
      </c>
      <c r="G1295" s="33" t="n">
        <v>45981</v>
      </c>
      <c r="I1295" s="30" t="str">
        <f aca="false">CONCATENATE(YEAR(L1295-30),TEXT(MONTH(L1295-30),"00"),J1295)</f>
        <v>2025116</v>
      </c>
      <c r="J1295" s="31" t="n">
        <v>6</v>
      </c>
      <c r="K1295" s="46" t="s">
        <v>910</v>
      </c>
      <c r="L1295" s="33" t="n">
        <v>46013</v>
      </c>
    </row>
    <row r="1296" customFormat="false" ht="13.8" hidden="false" customHeight="false" outlineLevel="0" collapsed="false">
      <c r="D1296" s="30" t="str">
        <f aca="false">CONCATENATE(YEAR(F1296),TEXT(MONTH(F1296),"00"),E1296)</f>
        <v>2025106</v>
      </c>
      <c r="E1296" s="31" t="n">
        <v>6</v>
      </c>
      <c r="F1296" s="32" t="n">
        <v>45931</v>
      </c>
      <c r="G1296" s="33" t="n">
        <v>45982</v>
      </c>
      <c r="I1296" s="30" t="str">
        <f aca="false">CONCATENATE(YEAR(L1296-30),TEXT(MONTH(L1296-30),"00"),J1296)</f>
        <v>2025117</v>
      </c>
      <c r="J1296" s="31" t="n">
        <v>7</v>
      </c>
      <c r="K1296" s="46" t="s">
        <v>910</v>
      </c>
      <c r="L1296" s="33" t="n">
        <v>46013</v>
      </c>
    </row>
    <row r="1297" customFormat="false" ht="13.8" hidden="false" customHeight="false" outlineLevel="0" collapsed="false">
      <c r="D1297" s="30" t="str">
        <f aca="false">CONCATENATE(YEAR(F1297),TEXT(MONTH(F1297),"00"),E1297)</f>
        <v>2025107</v>
      </c>
      <c r="E1297" s="31" t="n">
        <v>7</v>
      </c>
      <c r="F1297" s="32" t="n">
        <v>45931</v>
      </c>
      <c r="G1297" s="33" t="n">
        <v>45982</v>
      </c>
      <c r="I1297" s="30" t="str">
        <f aca="false">CONCATENATE(YEAR(L1297-30),TEXT(MONTH(L1297-30),"00"),J1297)</f>
        <v>2025118</v>
      </c>
      <c r="J1297" s="31" t="n">
        <v>8</v>
      </c>
      <c r="K1297" s="46" t="s">
        <v>910</v>
      </c>
      <c r="L1297" s="33" t="n">
        <v>46014</v>
      </c>
    </row>
    <row r="1298" customFormat="false" ht="13.8" hidden="false" customHeight="false" outlineLevel="0" collapsed="false">
      <c r="D1298" s="30" t="str">
        <f aca="false">CONCATENATE(YEAR(F1298),TEXT(MONTH(F1298),"00"),E1298)</f>
        <v>2025108</v>
      </c>
      <c r="E1298" s="31" t="n">
        <v>8</v>
      </c>
      <c r="F1298" s="32" t="n">
        <v>45931</v>
      </c>
      <c r="G1298" s="33" t="n">
        <v>45985</v>
      </c>
      <c r="I1298" s="30" t="str">
        <f aca="false">CONCATENATE(YEAR(L1298-30),TEXT(MONTH(L1298-30),"00"),J1298)</f>
        <v>2025119</v>
      </c>
      <c r="J1298" s="31" t="n">
        <v>9</v>
      </c>
      <c r="K1298" s="46" t="s">
        <v>910</v>
      </c>
      <c r="L1298" s="33" t="n">
        <v>46014</v>
      </c>
    </row>
    <row r="1299" customFormat="false" ht="13.8" hidden="false" customHeight="false" outlineLevel="0" collapsed="false">
      <c r="D1299" s="30" t="str">
        <f aca="false">CONCATENATE(YEAR(F1299),TEXT(MONTH(F1299),"00"),E1299)</f>
        <v>2025109</v>
      </c>
      <c r="E1299" s="31" t="n">
        <v>9</v>
      </c>
      <c r="F1299" s="32" t="n">
        <v>45931</v>
      </c>
      <c r="G1299" s="33" t="n">
        <v>45985</v>
      </c>
      <c r="I1299" s="30" t="str">
        <f aca="false">CONCATENATE(YEAR(L1299-30),TEXT(MONTH(L1299-30),"00"),J1299)</f>
        <v>202511BC</v>
      </c>
      <c r="J1299" s="31" t="s">
        <v>243</v>
      </c>
      <c r="K1299" s="46" t="s">
        <v>910</v>
      </c>
      <c r="L1299" s="33" t="n">
        <v>46015</v>
      </c>
    </row>
    <row r="1300" customFormat="false" ht="13.8" hidden="false" customHeight="false" outlineLevel="0" collapsed="false">
      <c r="D1300" s="30" t="str">
        <f aca="false">CONCATENATE(YEAR(F1300),TEXT(MONTH(F1300),"00"),E1300)</f>
        <v>202510BC</v>
      </c>
      <c r="E1300" s="31" t="s">
        <v>243</v>
      </c>
      <c r="F1300" s="32" t="n">
        <v>45931</v>
      </c>
      <c r="G1300" s="33" t="n">
        <v>45986</v>
      </c>
      <c r="I1300" s="30" t="str">
        <f aca="false">CONCATENATE(YEAR(L1300-30),TEXT(MONTH(L1300-30),"00"),J1300)</f>
        <v>2025120</v>
      </c>
      <c r="J1300" s="31" t="n">
        <v>0</v>
      </c>
      <c r="K1300" s="46" t="s">
        <v>911</v>
      </c>
      <c r="L1300" s="33" t="n">
        <v>46037</v>
      </c>
    </row>
    <row r="1301" customFormat="false" ht="13.8" hidden="false" customHeight="false" outlineLevel="0" collapsed="false">
      <c r="D1301" s="30" t="str">
        <f aca="false">CONCATENATE(YEAR(F1301),TEXT(MONTH(F1301),"00"),E1301)</f>
        <v>2025110</v>
      </c>
      <c r="E1301" s="31" t="n">
        <v>0</v>
      </c>
      <c r="F1301" s="32" t="n">
        <v>45962</v>
      </c>
      <c r="G1301" s="33" t="n">
        <v>46008</v>
      </c>
      <c r="I1301" s="30" t="str">
        <f aca="false">CONCATENATE(YEAR(L1301-30),TEXT(MONTH(L1301-30),"00"),J1301)</f>
        <v>2025121</v>
      </c>
      <c r="J1301" s="31" t="n">
        <v>1</v>
      </c>
      <c r="K1301" s="46" t="s">
        <v>911</v>
      </c>
      <c r="L1301" s="33" t="n">
        <v>46038</v>
      </c>
    </row>
    <row r="1302" customFormat="false" ht="13.8" hidden="false" customHeight="false" outlineLevel="0" collapsed="false">
      <c r="D1302" s="30" t="str">
        <f aca="false">CONCATENATE(YEAR(F1302),TEXT(MONTH(F1302),"00"),E1302)</f>
        <v>2025111</v>
      </c>
      <c r="E1302" s="31" t="n">
        <v>1</v>
      </c>
      <c r="F1302" s="32" t="n">
        <v>45962</v>
      </c>
      <c r="G1302" s="33" t="n">
        <v>46009</v>
      </c>
      <c r="I1302" s="30" t="str">
        <f aca="false">CONCATENATE(YEAR(L1302-30),TEXT(MONTH(L1302-30),"00"),J1302)</f>
        <v>2025122</v>
      </c>
      <c r="J1302" s="31" t="n">
        <v>2</v>
      </c>
      <c r="K1302" s="46" t="s">
        <v>911</v>
      </c>
      <c r="L1302" s="33" t="n">
        <v>46041</v>
      </c>
    </row>
    <row r="1303" customFormat="false" ht="13.8" hidden="false" customHeight="false" outlineLevel="0" collapsed="false">
      <c r="D1303" s="30" t="str">
        <f aca="false">CONCATENATE(YEAR(F1303),TEXT(MONTH(F1303),"00"),E1303)</f>
        <v>2025112</v>
      </c>
      <c r="E1303" s="31" t="n">
        <v>2</v>
      </c>
      <c r="F1303" s="32" t="n">
        <v>45962</v>
      </c>
      <c r="G1303" s="33" t="n">
        <v>46010</v>
      </c>
      <c r="I1303" s="30" t="str">
        <f aca="false">CONCATENATE(YEAR(L1303-30),TEXT(MONTH(L1303-30),"00"),J1303)</f>
        <v>2025123</v>
      </c>
      <c r="J1303" s="31" t="n">
        <v>3</v>
      </c>
      <c r="K1303" s="46" t="s">
        <v>911</v>
      </c>
      <c r="L1303" s="33" t="n">
        <v>46041</v>
      </c>
    </row>
    <row r="1304" customFormat="false" ht="13.8" hidden="false" customHeight="false" outlineLevel="0" collapsed="false">
      <c r="D1304" s="30" t="str">
        <f aca="false">CONCATENATE(YEAR(F1304),TEXT(MONTH(F1304),"00"),E1304)</f>
        <v>2025113</v>
      </c>
      <c r="E1304" s="31" t="n">
        <v>3</v>
      </c>
      <c r="F1304" s="32" t="n">
        <v>45962</v>
      </c>
      <c r="G1304" s="33" t="n">
        <v>46010</v>
      </c>
      <c r="I1304" s="30" t="str">
        <f aca="false">CONCATENATE(YEAR(L1304-30),TEXT(MONTH(L1304-30),"00"),J1304)</f>
        <v>2025124</v>
      </c>
      <c r="J1304" s="31" t="n">
        <v>4</v>
      </c>
      <c r="K1304" s="46" t="s">
        <v>911</v>
      </c>
      <c r="L1304" s="33" t="n">
        <v>46042</v>
      </c>
    </row>
    <row r="1305" customFormat="false" ht="13.8" hidden="false" customHeight="false" outlineLevel="0" collapsed="false">
      <c r="D1305" s="30" t="str">
        <f aca="false">CONCATENATE(YEAR(F1305),TEXT(MONTH(F1305),"00"),E1305)</f>
        <v>2025114</v>
      </c>
      <c r="E1305" s="31" t="n">
        <v>4</v>
      </c>
      <c r="F1305" s="32" t="n">
        <v>45962</v>
      </c>
      <c r="G1305" s="33" t="n">
        <v>46013</v>
      </c>
      <c r="I1305" s="30" t="str">
        <f aca="false">CONCATENATE(YEAR(L1305-30),TEXT(MONTH(L1305-30),"00"),J1305)</f>
        <v>2025125</v>
      </c>
      <c r="J1305" s="31" t="n">
        <v>5</v>
      </c>
      <c r="K1305" s="46" t="s">
        <v>911</v>
      </c>
      <c r="L1305" s="33" t="n">
        <v>46042</v>
      </c>
    </row>
    <row r="1306" customFormat="false" ht="13.8" hidden="false" customHeight="false" outlineLevel="0" collapsed="false">
      <c r="D1306" s="30" t="str">
        <f aca="false">CONCATENATE(YEAR(F1306),TEXT(MONTH(F1306),"00"),E1306)</f>
        <v>2025115</v>
      </c>
      <c r="E1306" s="31" t="n">
        <v>5</v>
      </c>
      <c r="F1306" s="32" t="n">
        <v>45962</v>
      </c>
      <c r="G1306" s="33" t="n">
        <v>46013</v>
      </c>
      <c r="I1306" s="30" t="str">
        <f aca="false">CONCATENATE(YEAR(L1306-30),TEXT(MONTH(L1306-30),"00"),J1306)</f>
        <v>2025126</v>
      </c>
      <c r="J1306" s="31" t="n">
        <v>6</v>
      </c>
      <c r="K1306" s="46" t="s">
        <v>911</v>
      </c>
      <c r="L1306" s="33" t="n">
        <v>46043</v>
      </c>
    </row>
    <row r="1307" customFormat="false" ht="13.8" hidden="false" customHeight="false" outlineLevel="0" collapsed="false">
      <c r="D1307" s="30" t="str">
        <f aca="false">CONCATENATE(YEAR(F1307),TEXT(MONTH(F1307),"00"),E1307)</f>
        <v>2025116</v>
      </c>
      <c r="E1307" s="31" t="n">
        <v>6</v>
      </c>
      <c r="F1307" s="32" t="n">
        <v>45962</v>
      </c>
      <c r="G1307" s="33" t="n">
        <v>46014</v>
      </c>
      <c r="I1307" s="30" t="str">
        <f aca="false">CONCATENATE(YEAR(L1307-30),TEXT(MONTH(L1307-30),"00"),J1307)</f>
        <v>2025127</v>
      </c>
      <c r="J1307" s="31" t="n">
        <v>7</v>
      </c>
      <c r="K1307" s="46" t="s">
        <v>911</v>
      </c>
      <c r="L1307" s="33" t="n">
        <v>46043</v>
      </c>
    </row>
    <row r="1308" customFormat="false" ht="13.8" hidden="false" customHeight="false" outlineLevel="0" collapsed="false">
      <c r="D1308" s="30" t="str">
        <f aca="false">CONCATENATE(YEAR(F1308),TEXT(MONTH(F1308),"00"),E1308)</f>
        <v>2025117</v>
      </c>
      <c r="E1308" s="31" t="n">
        <v>7</v>
      </c>
      <c r="F1308" s="32" t="n">
        <v>45962</v>
      </c>
      <c r="G1308" s="33" t="n">
        <v>46014</v>
      </c>
      <c r="I1308" s="30" t="str">
        <f aca="false">CONCATENATE(YEAR(L1308-30),TEXT(MONTH(L1308-30),"00"),J1308)</f>
        <v>2025128</v>
      </c>
      <c r="J1308" s="31" t="n">
        <v>8</v>
      </c>
      <c r="K1308" s="46" t="s">
        <v>911</v>
      </c>
      <c r="L1308" s="33" t="n">
        <v>46044</v>
      </c>
    </row>
    <row r="1309" customFormat="false" ht="13.8" hidden="false" customHeight="false" outlineLevel="0" collapsed="false">
      <c r="D1309" s="30" t="str">
        <f aca="false">CONCATENATE(YEAR(F1309),TEXT(MONTH(F1309),"00"),E1309)</f>
        <v>2025118</v>
      </c>
      <c r="E1309" s="31" t="n">
        <v>8</v>
      </c>
      <c r="F1309" s="32" t="n">
        <v>45962</v>
      </c>
      <c r="G1309" s="33" t="n">
        <v>46015</v>
      </c>
      <c r="I1309" s="30" t="str">
        <f aca="false">CONCATENATE(YEAR(L1309-30),TEXT(MONTH(L1309-30),"00"),J1309)</f>
        <v>2025129</v>
      </c>
      <c r="J1309" s="31" t="n">
        <v>9</v>
      </c>
      <c r="K1309" s="46" t="s">
        <v>911</v>
      </c>
      <c r="L1309" s="33" t="n">
        <v>46044</v>
      </c>
    </row>
    <row r="1310" customFormat="false" ht="13.8" hidden="false" customHeight="false" outlineLevel="0" collapsed="false">
      <c r="D1310" s="30" t="str">
        <f aca="false">CONCATENATE(YEAR(F1310),TEXT(MONTH(F1310),"00"),E1310)</f>
        <v>2025119</v>
      </c>
      <c r="E1310" s="31" t="n">
        <v>9</v>
      </c>
      <c r="F1310" s="32" t="n">
        <v>45962</v>
      </c>
      <c r="G1310" s="33" t="n">
        <v>46015</v>
      </c>
      <c r="I1310" s="30" t="str">
        <f aca="false">CONCATENATE(YEAR(L1310-30),TEXT(MONTH(L1310-30),"00"),J1310)</f>
        <v>202512BC</v>
      </c>
      <c r="J1310" s="31" t="s">
        <v>243</v>
      </c>
      <c r="K1310" s="46" t="s">
        <v>911</v>
      </c>
      <c r="L1310" s="33" t="n">
        <v>46045</v>
      </c>
    </row>
    <row r="1311" customFormat="false" ht="13.8" hidden="false" customHeight="false" outlineLevel="0" collapsed="false">
      <c r="D1311" s="30" t="str">
        <f aca="false">CONCATENATE(YEAR(F1311),TEXT(MONTH(F1311),"00"),E1311)</f>
        <v>202511BC</v>
      </c>
      <c r="E1311" s="31" t="s">
        <v>243</v>
      </c>
      <c r="F1311" s="32" t="n">
        <v>45962</v>
      </c>
      <c r="G1311" s="33" t="n">
        <v>46017</v>
      </c>
      <c r="H1311" s="47" t="s">
        <v>912</v>
      </c>
      <c r="I1311" s="30" t="str">
        <f aca="false">CONCATENATE(YEAR(L1311-30),TEXT(MONTH(L1311-30),"00"),J1311)</f>
        <v>2026010</v>
      </c>
      <c r="J1311" s="31" t="n">
        <v>0</v>
      </c>
      <c r="K1311" s="46" t="s">
        <v>913</v>
      </c>
      <c r="L1311" s="33" t="n">
        <v>46066</v>
      </c>
    </row>
    <row r="1312" customFormat="false" ht="13.8" hidden="false" customHeight="false" outlineLevel="0" collapsed="false">
      <c r="D1312" s="30" t="str">
        <f aca="false">CONCATENATE(YEAR(F1312),TEXT(MONTH(F1312),"00"),E1312)</f>
        <v>2025120</v>
      </c>
      <c r="E1312" s="31" t="n">
        <v>0</v>
      </c>
      <c r="F1312" s="32" t="n">
        <v>45992</v>
      </c>
      <c r="G1312" s="33" t="n">
        <v>46038</v>
      </c>
      <c r="I1312" s="30" t="str">
        <f aca="false">CONCATENATE(YEAR(L1312-30),TEXT(MONTH(L1312-30),"00"),J1312)</f>
        <v>2026011</v>
      </c>
      <c r="J1312" s="31" t="n">
        <v>1</v>
      </c>
      <c r="K1312" s="46" t="s">
        <v>913</v>
      </c>
      <c r="L1312" s="33" t="n">
        <v>46069</v>
      </c>
    </row>
    <row r="1313" customFormat="false" ht="13.8" hidden="false" customHeight="false" outlineLevel="0" collapsed="false">
      <c r="D1313" s="30" t="str">
        <f aca="false">CONCATENATE(YEAR(F1313),TEXT(MONTH(F1313),"00"),E1313)</f>
        <v>2025121</v>
      </c>
      <c r="E1313" s="31" t="n">
        <v>1</v>
      </c>
      <c r="F1313" s="32" t="n">
        <v>45992</v>
      </c>
      <c r="G1313" s="33" t="n">
        <v>46041</v>
      </c>
      <c r="I1313" s="30" t="str">
        <f aca="false">CONCATENATE(YEAR(L1313-30),TEXT(MONTH(L1313-30),"00"),J1313)</f>
        <v>2026012</v>
      </c>
      <c r="J1313" s="31" t="n">
        <v>2</v>
      </c>
      <c r="K1313" s="46" t="s">
        <v>913</v>
      </c>
      <c r="L1313" s="33" t="n">
        <v>46070</v>
      </c>
    </row>
    <row r="1314" customFormat="false" ht="13.8" hidden="false" customHeight="false" outlineLevel="0" collapsed="false">
      <c r="D1314" s="30" t="str">
        <f aca="false">CONCATENATE(YEAR(F1314),TEXT(MONTH(F1314),"00"),E1314)</f>
        <v>2025122</v>
      </c>
      <c r="E1314" s="31" t="n">
        <v>2</v>
      </c>
      <c r="F1314" s="32" t="n">
        <v>45992</v>
      </c>
      <c r="G1314" s="33" t="n">
        <v>46042</v>
      </c>
      <c r="I1314" s="30" t="str">
        <f aca="false">CONCATENATE(YEAR(L1314-30),TEXT(MONTH(L1314-30),"00"),J1314)</f>
        <v>2026013</v>
      </c>
      <c r="J1314" s="31" t="n">
        <v>3</v>
      </c>
      <c r="K1314" s="46" t="s">
        <v>913</v>
      </c>
      <c r="L1314" s="33" t="n">
        <v>46070</v>
      </c>
    </row>
    <row r="1315" customFormat="false" ht="13.8" hidden="false" customHeight="false" outlineLevel="0" collapsed="false">
      <c r="D1315" s="30" t="str">
        <f aca="false">CONCATENATE(YEAR(F1315),TEXT(MONTH(F1315),"00"),E1315)</f>
        <v>2025123</v>
      </c>
      <c r="E1315" s="31" t="n">
        <v>3</v>
      </c>
      <c r="F1315" s="32" t="n">
        <v>45992</v>
      </c>
      <c r="G1315" s="33" t="n">
        <v>46042</v>
      </c>
      <c r="I1315" s="30" t="str">
        <f aca="false">CONCATENATE(YEAR(L1315-30),TEXT(MONTH(L1315-30),"00"),J1315)</f>
        <v>2026014</v>
      </c>
      <c r="J1315" s="31" t="n">
        <v>4</v>
      </c>
      <c r="K1315" s="46" t="s">
        <v>913</v>
      </c>
      <c r="L1315" s="33" t="n">
        <v>46071</v>
      </c>
    </row>
    <row r="1316" customFormat="false" ht="13.8" hidden="false" customHeight="false" outlineLevel="0" collapsed="false">
      <c r="D1316" s="30" t="str">
        <f aca="false">CONCATENATE(YEAR(F1316),TEXT(MONTH(F1316),"00"),E1316)</f>
        <v>2025124</v>
      </c>
      <c r="E1316" s="31" t="n">
        <v>4</v>
      </c>
      <c r="F1316" s="32" t="n">
        <v>45992</v>
      </c>
      <c r="G1316" s="33" t="n">
        <v>46043</v>
      </c>
      <c r="I1316" s="30" t="str">
        <f aca="false">CONCATENATE(YEAR(L1316-30),TEXT(MONTH(L1316-30),"00"),J1316)</f>
        <v>2026015</v>
      </c>
      <c r="J1316" s="31" t="n">
        <v>5</v>
      </c>
      <c r="K1316" s="46" t="s">
        <v>913</v>
      </c>
      <c r="L1316" s="33" t="n">
        <v>46071</v>
      </c>
    </row>
    <row r="1317" customFormat="false" ht="13.8" hidden="false" customHeight="false" outlineLevel="0" collapsed="false">
      <c r="D1317" s="30" t="str">
        <f aca="false">CONCATENATE(YEAR(F1317),TEXT(MONTH(F1317),"00"),E1317)</f>
        <v>2025125</v>
      </c>
      <c r="E1317" s="31" t="n">
        <v>5</v>
      </c>
      <c r="F1317" s="32" t="n">
        <v>45992</v>
      </c>
      <c r="G1317" s="33" t="n">
        <v>46043</v>
      </c>
      <c r="I1317" s="30" t="str">
        <f aca="false">CONCATENATE(YEAR(L1317-30),TEXT(MONTH(L1317-30),"00"),J1317)</f>
        <v>2026016</v>
      </c>
      <c r="J1317" s="31" t="n">
        <v>6</v>
      </c>
      <c r="K1317" s="46" t="s">
        <v>913</v>
      </c>
      <c r="L1317" s="33" t="n">
        <v>46072</v>
      </c>
    </row>
    <row r="1318" customFormat="false" ht="13.8" hidden="false" customHeight="false" outlineLevel="0" collapsed="false">
      <c r="D1318" s="30" t="str">
        <f aca="false">CONCATENATE(YEAR(F1318),TEXT(MONTH(F1318),"00"),E1318)</f>
        <v>2025126</v>
      </c>
      <c r="E1318" s="31" t="n">
        <v>6</v>
      </c>
      <c r="F1318" s="32" t="n">
        <v>45992</v>
      </c>
      <c r="G1318" s="33" t="n">
        <v>46044</v>
      </c>
      <c r="I1318" s="30" t="str">
        <f aca="false">CONCATENATE(YEAR(L1318-30),TEXT(MONTH(L1318-30),"00"),J1318)</f>
        <v>2026017</v>
      </c>
      <c r="J1318" s="31" t="n">
        <v>7</v>
      </c>
      <c r="K1318" s="46" t="s">
        <v>913</v>
      </c>
      <c r="L1318" s="33" t="n">
        <v>46072</v>
      </c>
    </row>
    <row r="1319" customFormat="false" ht="13.8" hidden="false" customHeight="false" outlineLevel="0" collapsed="false">
      <c r="D1319" s="30" t="str">
        <f aca="false">CONCATENATE(YEAR(F1319),TEXT(MONTH(F1319),"00"),E1319)</f>
        <v>2025127</v>
      </c>
      <c r="E1319" s="31" t="n">
        <v>7</v>
      </c>
      <c r="F1319" s="32" t="n">
        <v>45992</v>
      </c>
      <c r="G1319" s="33" t="n">
        <v>46044</v>
      </c>
      <c r="I1319" s="30" t="str">
        <f aca="false">CONCATENATE(YEAR(L1319-30),TEXT(MONTH(L1319-30),"00"),J1319)</f>
        <v>2026018</v>
      </c>
      <c r="J1319" s="31" t="n">
        <v>8</v>
      </c>
      <c r="K1319" s="46" t="s">
        <v>913</v>
      </c>
      <c r="L1319" s="33" t="n">
        <v>46073</v>
      </c>
    </row>
    <row r="1320" customFormat="false" ht="13.8" hidden="false" customHeight="false" outlineLevel="0" collapsed="false">
      <c r="D1320" s="30" t="str">
        <f aca="false">CONCATENATE(YEAR(F1320),TEXT(MONTH(F1320),"00"),E1320)</f>
        <v>2025128</v>
      </c>
      <c r="E1320" s="31" t="n">
        <v>8</v>
      </c>
      <c r="F1320" s="32" t="n">
        <v>45992</v>
      </c>
      <c r="G1320" s="33" t="n">
        <v>46045</v>
      </c>
      <c r="I1320" s="30" t="str">
        <f aca="false">CONCATENATE(YEAR(L1320-30),TEXT(MONTH(L1320-30),"00"),J1320)</f>
        <v>2026019</v>
      </c>
      <c r="J1320" s="31" t="n">
        <v>9</v>
      </c>
      <c r="K1320" s="46" t="s">
        <v>913</v>
      </c>
      <c r="L1320" s="33" t="n">
        <v>46073</v>
      </c>
    </row>
    <row r="1321" customFormat="false" ht="13.8" hidden="false" customHeight="false" outlineLevel="0" collapsed="false">
      <c r="D1321" s="30" t="str">
        <f aca="false">CONCATENATE(YEAR(F1321),TEXT(MONTH(F1321),"00"),E1321)</f>
        <v>2025129</v>
      </c>
      <c r="E1321" s="31" t="n">
        <v>9</v>
      </c>
      <c r="F1321" s="32" t="n">
        <v>45992</v>
      </c>
      <c r="G1321" s="33" t="n">
        <v>46045</v>
      </c>
      <c r="I1321" s="30" t="str">
        <f aca="false">CONCATENATE(YEAR(L1321-30),TEXT(MONTH(L1321-30),"00"),J1321)</f>
        <v>202601BC</v>
      </c>
      <c r="J1321" s="31" t="s">
        <v>243</v>
      </c>
      <c r="K1321" s="46" t="s">
        <v>913</v>
      </c>
      <c r="L1321" s="33" t="n">
        <v>46076</v>
      </c>
    </row>
    <row r="1322" customFormat="false" ht="13.8" hidden="false" customHeight="false" outlineLevel="0" collapsed="false">
      <c r="D1322" s="30" t="str">
        <f aca="false">CONCATENATE(YEAR(F1322),TEXT(MONTH(F1322),"00"),E1322)</f>
        <v>202512BC</v>
      </c>
      <c r="E1322" s="31" t="s">
        <v>243</v>
      </c>
      <c r="F1322" s="32" t="n">
        <v>45992</v>
      </c>
      <c r="G1322" s="33" t="n">
        <v>46048</v>
      </c>
      <c r="I1322" s="30" t="str">
        <f aca="false">CONCATENATE(YEAR(L1322-30),TEXT(MONTH(L1322-30),"00"),J1322)</f>
        <v>2026020</v>
      </c>
      <c r="J1322" s="31" t="n">
        <v>0</v>
      </c>
      <c r="K1322" s="46" t="s">
        <v>914</v>
      </c>
      <c r="L1322" s="33" t="n">
        <v>46094</v>
      </c>
    </row>
    <row r="1323" customFormat="false" ht="13.8" hidden="false" customHeight="false" outlineLevel="0" collapsed="false">
      <c r="D1323" s="30" t="str">
        <f aca="false">CONCATENATE(YEAR(F1323),TEXT(MONTH(F1323),"00"),E1323)</f>
        <v>2026010</v>
      </c>
      <c r="E1323" s="31" t="n">
        <v>0</v>
      </c>
      <c r="F1323" s="32" t="n">
        <v>46023</v>
      </c>
      <c r="G1323" s="33" t="n">
        <v>46069</v>
      </c>
      <c r="I1323" s="30" t="str">
        <f aca="false">CONCATENATE(YEAR(L1323-30),TEXT(MONTH(L1323-30),"00"),J1323)</f>
        <v>2026021</v>
      </c>
      <c r="J1323" s="31" t="n">
        <v>1</v>
      </c>
      <c r="K1323" s="46" t="s">
        <v>914</v>
      </c>
      <c r="L1323" s="33" t="n">
        <v>46097</v>
      </c>
    </row>
    <row r="1324" customFormat="false" ht="13.8" hidden="false" customHeight="false" outlineLevel="0" collapsed="false">
      <c r="D1324" s="30" t="str">
        <f aca="false">CONCATENATE(YEAR(F1324),TEXT(MONTH(F1324),"00"),E1324)</f>
        <v>2026011</v>
      </c>
      <c r="E1324" s="31" t="n">
        <v>1</v>
      </c>
      <c r="F1324" s="32" t="n">
        <v>46023</v>
      </c>
      <c r="G1324" s="33" t="n">
        <v>46070</v>
      </c>
      <c r="I1324" s="30" t="str">
        <f aca="false">CONCATENATE(YEAR(L1324-30),TEXT(MONTH(L1324-30),"00"),J1324)</f>
        <v>2026022</v>
      </c>
      <c r="J1324" s="31" t="n">
        <v>2</v>
      </c>
      <c r="K1324" s="46" t="s">
        <v>914</v>
      </c>
      <c r="L1324" s="33" t="n">
        <v>46098</v>
      </c>
    </row>
    <row r="1325" customFormat="false" ht="13.8" hidden="false" customHeight="false" outlineLevel="0" collapsed="false">
      <c r="D1325" s="30" t="str">
        <f aca="false">CONCATENATE(YEAR(F1325),TEXT(MONTH(F1325),"00"),E1325)</f>
        <v>2026012</v>
      </c>
      <c r="E1325" s="31" t="n">
        <v>2</v>
      </c>
      <c r="F1325" s="32" t="n">
        <v>46023</v>
      </c>
      <c r="G1325" s="33" t="n">
        <v>46071</v>
      </c>
      <c r="I1325" s="30" t="str">
        <f aca="false">CONCATENATE(YEAR(L1325-30),TEXT(MONTH(L1325-30),"00"),J1325)</f>
        <v>2026023</v>
      </c>
      <c r="J1325" s="31" t="n">
        <v>3</v>
      </c>
      <c r="K1325" s="46" t="s">
        <v>914</v>
      </c>
      <c r="L1325" s="33" t="n">
        <v>46098</v>
      </c>
    </row>
    <row r="1326" customFormat="false" ht="13.8" hidden="false" customHeight="false" outlineLevel="0" collapsed="false">
      <c r="D1326" s="30" t="str">
        <f aca="false">CONCATENATE(YEAR(F1326),TEXT(MONTH(F1326),"00"),E1326)</f>
        <v>2026013</v>
      </c>
      <c r="E1326" s="31" t="n">
        <v>3</v>
      </c>
      <c r="F1326" s="32" t="n">
        <v>46023</v>
      </c>
      <c r="G1326" s="33" t="n">
        <v>46071</v>
      </c>
      <c r="I1326" s="30" t="str">
        <f aca="false">CONCATENATE(YEAR(L1326-30),TEXT(MONTH(L1326-30),"00"),J1326)</f>
        <v>2026024</v>
      </c>
      <c r="J1326" s="31" t="n">
        <v>4</v>
      </c>
      <c r="K1326" s="46" t="s">
        <v>914</v>
      </c>
      <c r="L1326" s="33" t="n">
        <v>46099</v>
      </c>
    </row>
    <row r="1327" customFormat="false" ht="13.8" hidden="false" customHeight="false" outlineLevel="0" collapsed="false">
      <c r="D1327" s="30" t="str">
        <f aca="false">CONCATENATE(YEAR(F1327),TEXT(MONTH(F1327),"00"),E1327)</f>
        <v>2026014</v>
      </c>
      <c r="E1327" s="31" t="n">
        <v>4</v>
      </c>
      <c r="F1327" s="32" t="n">
        <v>46023</v>
      </c>
      <c r="G1327" s="33" t="n">
        <v>46072</v>
      </c>
      <c r="I1327" s="30" t="str">
        <f aca="false">CONCATENATE(YEAR(L1327-30),TEXT(MONTH(L1327-30),"00"),J1327)</f>
        <v>2026025</v>
      </c>
      <c r="J1327" s="31" t="n">
        <v>5</v>
      </c>
      <c r="K1327" s="46" t="s">
        <v>914</v>
      </c>
      <c r="L1327" s="33" t="n">
        <v>46099</v>
      </c>
    </row>
    <row r="1328" customFormat="false" ht="13.8" hidden="false" customHeight="false" outlineLevel="0" collapsed="false">
      <c r="D1328" s="30" t="str">
        <f aca="false">CONCATENATE(YEAR(F1328),TEXT(MONTH(F1328),"00"),E1328)</f>
        <v>2026015</v>
      </c>
      <c r="E1328" s="31" t="n">
        <v>5</v>
      </c>
      <c r="F1328" s="32" t="n">
        <v>46023</v>
      </c>
      <c r="G1328" s="33" t="n">
        <v>46072</v>
      </c>
      <c r="I1328" s="30" t="str">
        <f aca="false">CONCATENATE(YEAR(L1328-30),TEXT(MONTH(L1328-30),"00"),J1328)</f>
        <v>2026026</v>
      </c>
      <c r="J1328" s="31" t="n">
        <v>6</v>
      </c>
      <c r="K1328" s="46" t="s">
        <v>914</v>
      </c>
      <c r="L1328" s="33" t="n">
        <v>46100</v>
      </c>
    </row>
    <row r="1329" customFormat="false" ht="13.8" hidden="false" customHeight="false" outlineLevel="0" collapsed="false">
      <c r="D1329" s="30" t="str">
        <f aca="false">CONCATENATE(YEAR(F1329),TEXT(MONTH(F1329),"00"),E1329)</f>
        <v>2026016</v>
      </c>
      <c r="E1329" s="31" t="n">
        <v>6</v>
      </c>
      <c r="F1329" s="32" t="n">
        <v>46023</v>
      </c>
      <c r="G1329" s="33" t="n">
        <v>46073</v>
      </c>
      <c r="I1329" s="30" t="str">
        <f aca="false">CONCATENATE(YEAR(L1329-30),TEXT(MONTH(L1329-30),"00"),J1329)</f>
        <v>2026027</v>
      </c>
      <c r="J1329" s="31" t="n">
        <v>7</v>
      </c>
      <c r="K1329" s="46" t="s">
        <v>914</v>
      </c>
      <c r="L1329" s="33" t="n">
        <v>46100</v>
      </c>
    </row>
    <row r="1330" customFormat="false" ht="13.8" hidden="false" customHeight="false" outlineLevel="0" collapsed="false">
      <c r="D1330" s="30" t="str">
        <f aca="false">CONCATENATE(YEAR(F1330),TEXT(MONTH(F1330),"00"),E1330)</f>
        <v>2026017</v>
      </c>
      <c r="E1330" s="31" t="n">
        <v>7</v>
      </c>
      <c r="F1330" s="32" t="n">
        <v>46023</v>
      </c>
      <c r="G1330" s="33" t="n">
        <v>46073</v>
      </c>
      <c r="I1330" s="30" t="str">
        <f aca="false">CONCATENATE(YEAR(L1330-30),TEXT(MONTH(L1330-30),"00"),J1330)</f>
        <v>2026028</v>
      </c>
      <c r="J1330" s="31" t="n">
        <v>8</v>
      </c>
      <c r="K1330" s="46" t="s">
        <v>914</v>
      </c>
      <c r="L1330" s="33" t="n">
        <v>46101</v>
      </c>
    </row>
    <row r="1331" customFormat="false" ht="13.8" hidden="false" customHeight="false" outlineLevel="0" collapsed="false">
      <c r="D1331" s="30" t="str">
        <f aca="false">CONCATENATE(YEAR(F1331),TEXT(MONTH(F1331),"00"),E1331)</f>
        <v>2026018</v>
      </c>
      <c r="E1331" s="31" t="n">
        <v>8</v>
      </c>
      <c r="F1331" s="32" t="n">
        <v>46023</v>
      </c>
      <c r="G1331" s="33" t="n">
        <v>46076</v>
      </c>
      <c r="I1331" s="30" t="str">
        <f aca="false">CONCATENATE(YEAR(L1331-30),TEXT(MONTH(L1331-30),"00"),J1331)</f>
        <v>2026029</v>
      </c>
      <c r="J1331" s="31" t="n">
        <v>9</v>
      </c>
      <c r="K1331" s="46" t="s">
        <v>914</v>
      </c>
      <c r="L1331" s="33" t="n">
        <v>46101</v>
      </c>
    </row>
    <row r="1332" customFormat="false" ht="13.8" hidden="false" customHeight="false" outlineLevel="0" collapsed="false">
      <c r="D1332" s="30" t="str">
        <f aca="false">CONCATENATE(YEAR(F1332),TEXT(MONTH(F1332),"00"),E1332)</f>
        <v>2026019</v>
      </c>
      <c r="E1332" s="31" t="n">
        <v>9</v>
      </c>
      <c r="F1332" s="32" t="n">
        <v>46023</v>
      </c>
      <c r="G1332" s="33" t="n">
        <v>46076</v>
      </c>
      <c r="I1332" s="30" t="str">
        <f aca="false">CONCATENATE(YEAR(L1332-30),TEXT(MONTH(L1332-30),"00"),J1332)</f>
        <v>202602BC</v>
      </c>
      <c r="J1332" s="31" t="s">
        <v>243</v>
      </c>
      <c r="K1332" s="46" t="s">
        <v>914</v>
      </c>
      <c r="L1332" s="33" t="n">
        <v>46104</v>
      </c>
    </row>
    <row r="1333" customFormat="false" ht="13.8" hidden="false" customHeight="false" outlineLevel="0" collapsed="false">
      <c r="D1333" s="30" t="str">
        <f aca="false">CONCATENATE(YEAR(F1333),TEXT(MONTH(F1333),"00"),E1333)</f>
        <v>202601BC</v>
      </c>
      <c r="E1333" s="31" t="s">
        <v>243</v>
      </c>
      <c r="F1333" s="32" t="n">
        <v>46023</v>
      </c>
      <c r="G1333" s="33" t="n">
        <v>46077</v>
      </c>
      <c r="I1333" s="30" t="str">
        <f aca="false">CONCATENATE(YEAR(L1333-30),TEXT(MONTH(L1333-30),"00"),J1333)</f>
        <v>2026030</v>
      </c>
      <c r="J1333" s="31" t="n">
        <v>0</v>
      </c>
      <c r="K1333" s="46" t="s">
        <v>915</v>
      </c>
      <c r="L1333" s="33" t="n">
        <v>46128</v>
      </c>
    </row>
    <row r="1334" customFormat="false" ht="13.8" hidden="false" customHeight="false" outlineLevel="0" collapsed="false">
      <c r="D1334" s="30" t="str">
        <f aca="false">CONCATENATE(YEAR(F1334),TEXT(MONTH(F1334),"00"),E1334)</f>
        <v>2026020</v>
      </c>
      <c r="E1334" s="31" t="n">
        <v>0</v>
      </c>
      <c r="F1334" s="32" t="n">
        <v>46054</v>
      </c>
      <c r="G1334" s="33" t="n">
        <v>46097</v>
      </c>
      <c r="I1334" s="30" t="str">
        <f aca="false">CONCATENATE(YEAR(L1334-30),TEXT(MONTH(L1334-30),"00"),J1334)</f>
        <v>2026031</v>
      </c>
      <c r="J1334" s="31" t="n">
        <v>1</v>
      </c>
      <c r="K1334" s="46" t="s">
        <v>915</v>
      </c>
      <c r="L1334" s="33" t="n">
        <v>46129</v>
      </c>
    </row>
    <row r="1335" customFormat="false" ht="13.8" hidden="false" customHeight="false" outlineLevel="0" collapsed="false">
      <c r="D1335" s="30" t="str">
        <f aca="false">CONCATENATE(YEAR(F1335),TEXT(MONTH(F1335),"00"),E1335)</f>
        <v>2026021</v>
      </c>
      <c r="E1335" s="31" t="n">
        <v>1</v>
      </c>
      <c r="F1335" s="32" t="n">
        <v>46054</v>
      </c>
      <c r="G1335" s="33" t="n">
        <v>46098</v>
      </c>
      <c r="I1335" s="30" t="str">
        <f aca="false">CONCATENATE(YEAR(L1335-30),TEXT(MONTH(L1335-30),"00"),J1335)</f>
        <v>2026032</v>
      </c>
      <c r="J1335" s="31" t="n">
        <v>2</v>
      </c>
      <c r="K1335" s="46" t="s">
        <v>915</v>
      </c>
      <c r="L1335" s="33" t="n">
        <v>46132</v>
      </c>
    </row>
    <row r="1336" customFormat="false" ht="13.8" hidden="false" customHeight="false" outlineLevel="0" collapsed="false">
      <c r="D1336" s="30" t="str">
        <f aca="false">CONCATENATE(YEAR(F1336),TEXT(MONTH(F1336),"00"),E1336)</f>
        <v>2026022</v>
      </c>
      <c r="E1336" s="31" t="n">
        <v>2</v>
      </c>
      <c r="F1336" s="32" t="n">
        <v>46054</v>
      </c>
      <c r="G1336" s="33" t="n">
        <v>46099</v>
      </c>
      <c r="I1336" s="30" t="str">
        <f aca="false">CONCATENATE(YEAR(L1336-30),TEXT(MONTH(L1336-30),"00"),J1336)</f>
        <v>2026033</v>
      </c>
      <c r="J1336" s="31" t="n">
        <v>3</v>
      </c>
      <c r="K1336" s="46" t="s">
        <v>915</v>
      </c>
      <c r="L1336" s="33" t="n">
        <v>46132</v>
      </c>
    </row>
    <row r="1337" customFormat="false" ht="13.8" hidden="false" customHeight="false" outlineLevel="0" collapsed="false">
      <c r="D1337" s="30" t="str">
        <f aca="false">CONCATENATE(YEAR(F1337),TEXT(MONTH(F1337),"00"),E1337)</f>
        <v>2026023</v>
      </c>
      <c r="E1337" s="31" t="n">
        <v>3</v>
      </c>
      <c r="F1337" s="32" t="n">
        <v>46054</v>
      </c>
      <c r="G1337" s="33" t="n">
        <v>46099</v>
      </c>
      <c r="I1337" s="30" t="str">
        <f aca="false">CONCATENATE(YEAR(L1337-30),TEXT(MONTH(L1337-30),"00"),J1337)</f>
        <v>2026034</v>
      </c>
      <c r="J1337" s="31" t="n">
        <v>4</v>
      </c>
      <c r="K1337" s="46" t="s">
        <v>915</v>
      </c>
      <c r="L1337" s="33" t="n">
        <v>46133</v>
      </c>
    </row>
    <row r="1338" customFormat="false" ht="13.8" hidden="false" customHeight="false" outlineLevel="0" collapsed="false">
      <c r="D1338" s="30" t="str">
        <f aca="false">CONCATENATE(YEAR(F1338),TEXT(MONTH(F1338),"00"),E1338)</f>
        <v>2026024</v>
      </c>
      <c r="E1338" s="31" t="n">
        <v>4</v>
      </c>
      <c r="F1338" s="32" t="n">
        <v>46054</v>
      </c>
      <c r="G1338" s="33" t="n">
        <v>46100</v>
      </c>
      <c r="I1338" s="30" t="str">
        <f aca="false">CONCATENATE(YEAR(L1338-30),TEXT(MONTH(L1338-30),"00"),J1338)</f>
        <v>2026035</v>
      </c>
      <c r="J1338" s="31" t="n">
        <v>5</v>
      </c>
      <c r="K1338" s="46" t="s">
        <v>915</v>
      </c>
      <c r="L1338" s="33" t="n">
        <v>46133</v>
      </c>
    </row>
    <row r="1339" customFormat="false" ht="13.8" hidden="false" customHeight="false" outlineLevel="0" collapsed="false">
      <c r="D1339" s="30" t="str">
        <f aca="false">CONCATENATE(YEAR(F1339),TEXT(MONTH(F1339),"00"),E1339)</f>
        <v>2026025</v>
      </c>
      <c r="E1339" s="31" t="n">
        <v>5</v>
      </c>
      <c r="F1339" s="32" t="n">
        <v>46054</v>
      </c>
      <c r="G1339" s="33" t="n">
        <v>46100</v>
      </c>
      <c r="I1339" s="30" t="str">
        <f aca="false">CONCATENATE(YEAR(L1339-30),TEXT(MONTH(L1339-30),"00"),J1339)</f>
        <v>2026036</v>
      </c>
      <c r="J1339" s="31" t="n">
        <v>6</v>
      </c>
      <c r="K1339" s="46" t="s">
        <v>915</v>
      </c>
      <c r="L1339" s="33" t="n">
        <v>46134</v>
      </c>
    </row>
    <row r="1340" customFormat="false" ht="13.8" hidden="false" customHeight="false" outlineLevel="0" collapsed="false">
      <c r="D1340" s="30" t="str">
        <f aca="false">CONCATENATE(YEAR(F1340),TEXT(MONTH(F1340),"00"),E1340)</f>
        <v>2026026</v>
      </c>
      <c r="E1340" s="31" t="n">
        <v>6</v>
      </c>
      <c r="F1340" s="32" t="n">
        <v>46054</v>
      </c>
      <c r="G1340" s="33" t="n">
        <v>46101</v>
      </c>
      <c r="I1340" s="30" t="str">
        <f aca="false">CONCATENATE(YEAR(L1340-30),TEXT(MONTH(L1340-30),"00"),J1340)</f>
        <v>2026037</v>
      </c>
      <c r="J1340" s="31" t="n">
        <v>7</v>
      </c>
      <c r="K1340" s="46" t="s">
        <v>915</v>
      </c>
      <c r="L1340" s="33" t="n">
        <v>46134</v>
      </c>
    </row>
    <row r="1341" customFormat="false" ht="13.8" hidden="false" customHeight="false" outlineLevel="0" collapsed="false">
      <c r="D1341" s="30" t="str">
        <f aca="false">CONCATENATE(YEAR(F1341),TEXT(MONTH(F1341),"00"),E1341)</f>
        <v>2026027</v>
      </c>
      <c r="E1341" s="31" t="n">
        <v>7</v>
      </c>
      <c r="F1341" s="32" t="n">
        <v>46054</v>
      </c>
      <c r="G1341" s="33" t="n">
        <v>46101</v>
      </c>
      <c r="I1341" s="30" t="str">
        <f aca="false">CONCATENATE(YEAR(L1341-30),TEXT(MONTH(L1341-30),"00"),J1341)</f>
        <v>2026038</v>
      </c>
      <c r="J1341" s="31" t="n">
        <v>8</v>
      </c>
      <c r="K1341" s="46" t="s">
        <v>915</v>
      </c>
      <c r="L1341" s="33" t="n">
        <v>46135</v>
      </c>
    </row>
    <row r="1342" customFormat="false" ht="13.8" hidden="false" customHeight="false" outlineLevel="0" collapsed="false">
      <c r="D1342" s="30" t="str">
        <f aca="false">CONCATENATE(YEAR(F1342),TEXT(MONTH(F1342),"00"),E1342)</f>
        <v>2026028</v>
      </c>
      <c r="E1342" s="31" t="n">
        <v>8</v>
      </c>
      <c r="F1342" s="32" t="n">
        <v>46054</v>
      </c>
      <c r="G1342" s="33" t="n">
        <v>46104</v>
      </c>
      <c r="I1342" s="30" t="str">
        <f aca="false">CONCATENATE(YEAR(L1342-30),TEXT(MONTH(L1342-30),"00"),J1342)</f>
        <v>2026039</v>
      </c>
      <c r="J1342" s="31" t="n">
        <v>9</v>
      </c>
      <c r="K1342" s="46" t="s">
        <v>915</v>
      </c>
      <c r="L1342" s="33" t="n">
        <v>46135</v>
      </c>
    </row>
    <row r="1343" customFormat="false" ht="13.8" hidden="false" customHeight="false" outlineLevel="0" collapsed="false">
      <c r="D1343" s="30" t="str">
        <f aca="false">CONCATENATE(YEAR(F1343),TEXT(MONTH(F1343),"00"),E1343)</f>
        <v>2026029</v>
      </c>
      <c r="E1343" s="31" t="n">
        <v>9</v>
      </c>
      <c r="F1343" s="32" t="n">
        <v>46054</v>
      </c>
      <c r="G1343" s="33" t="n">
        <v>46104</v>
      </c>
      <c r="I1343" s="30" t="str">
        <f aca="false">CONCATENATE(YEAR(L1343-30),TEXT(MONTH(L1343-30),"00"),J1343)</f>
        <v>202603BC</v>
      </c>
      <c r="J1343" s="31" t="s">
        <v>243</v>
      </c>
      <c r="K1343" s="46" t="s">
        <v>915</v>
      </c>
      <c r="L1343" s="33" t="n">
        <v>46136</v>
      </c>
    </row>
    <row r="1344" customFormat="false" ht="13.8" hidden="false" customHeight="false" outlineLevel="0" collapsed="false">
      <c r="D1344" s="30" t="str">
        <f aca="false">CONCATENATE(YEAR(F1344),TEXT(MONTH(F1344),"00"),E1344)</f>
        <v>202602BC</v>
      </c>
      <c r="E1344" s="31" t="s">
        <v>243</v>
      </c>
      <c r="F1344" s="32" t="n">
        <v>46054</v>
      </c>
      <c r="G1344" s="33" t="n">
        <v>46105</v>
      </c>
      <c r="I1344" s="30" t="str">
        <f aca="false">CONCATENATE(YEAR(L1344-30),TEXT(MONTH(L1344-30),"00"),J1344)</f>
        <v>2026040</v>
      </c>
      <c r="J1344" s="31" t="n">
        <v>0</v>
      </c>
      <c r="K1344" s="46" t="s">
        <v>916</v>
      </c>
      <c r="L1344" s="33" t="n">
        <v>46157</v>
      </c>
    </row>
    <row r="1345" customFormat="false" ht="13.8" hidden="false" customHeight="false" outlineLevel="0" collapsed="false">
      <c r="D1345" s="30" t="str">
        <f aca="false">CONCATENATE(YEAR(F1345),TEXT(MONTH(F1345),"00"),E1345)</f>
        <v>2026030</v>
      </c>
      <c r="E1345" s="31" t="n">
        <v>0</v>
      </c>
      <c r="F1345" s="32" t="n">
        <v>46082</v>
      </c>
      <c r="G1345" s="33" t="n">
        <v>46129</v>
      </c>
      <c r="I1345" s="30" t="str">
        <f aca="false">CONCATENATE(YEAR(L1345-30),TEXT(MONTH(L1345-30),"00"),J1345)</f>
        <v>2026041</v>
      </c>
      <c r="J1345" s="31" t="n">
        <v>1</v>
      </c>
      <c r="K1345" s="46" t="s">
        <v>916</v>
      </c>
      <c r="L1345" s="33" t="n">
        <v>46160</v>
      </c>
    </row>
    <row r="1346" customFormat="false" ht="13.8" hidden="false" customHeight="false" outlineLevel="0" collapsed="false">
      <c r="D1346" s="30" t="str">
        <f aca="false">CONCATENATE(YEAR(F1346),TEXT(MONTH(F1346),"00"),E1346)</f>
        <v>2026031</v>
      </c>
      <c r="E1346" s="31" t="n">
        <v>1</v>
      </c>
      <c r="F1346" s="32" t="n">
        <v>46082</v>
      </c>
      <c r="G1346" s="33" t="n">
        <v>46132</v>
      </c>
      <c r="I1346" s="30" t="str">
        <f aca="false">CONCATENATE(YEAR(L1346-30),TEXT(MONTH(L1346-30),"00"),J1346)</f>
        <v>2026042</v>
      </c>
      <c r="J1346" s="31" t="n">
        <v>2</v>
      </c>
      <c r="K1346" s="46" t="s">
        <v>916</v>
      </c>
      <c r="L1346" s="33" t="n">
        <v>46161</v>
      </c>
    </row>
    <row r="1347" customFormat="false" ht="13.8" hidden="false" customHeight="false" outlineLevel="0" collapsed="false">
      <c r="D1347" s="30" t="str">
        <f aca="false">CONCATENATE(YEAR(F1347),TEXT(MONTH(F1347),"00"),E1347)</f>
        <v>2026032</v>
      </c>
      <c r="E1347" s="31" t="n">
        <v>2</v>
      </c>
      <c r="F1347" s="32" t="n">
        <v>46082</v>
      </c>
      <c r="G1347" s="33" t="n">
        <v>46133</v>
      </c>
      <c r="I1347" s="30" t="str">
        <f aca="false">CONCATENATE(YEAR(L1347-30),TEXT(MONTH(L1347-30),"00"),J1347)</f>
        <v>2026043</v>
      </c>
      <c r="J1347" s="31" t="n">
        <v>3</v>
      </c>
      <c r="K1347" s="46" t="s">
        <v>916</v>
      </c>
      <c r="L1347" s="33" t="n">
        <v>46161</v>
      </c>
    </row>
    <row r="1348" customFormat="false" ht="13.8" hidden="false" customHeight="false" outlineLevel="0" collapsed="false">
      <c r="D1348" s="30" t="str">
        <f aca="false">CONCATENATE(YEAR(F1348),TEXT(MONTH(F1348),"00"),E1348)</f>
        <v>2026033</v>
      </c>
      <c r="E1348" s="31" t="n">
        <v>3</v>
      </c>
      <c r="F1348" s="32" t="n">
        <v>46082</v>
      </c>
      <c r="G1348" s="33" t="n">
        <v>46133</v>
      </c>
      <c r="I1348" s="30" t="str">
        <f aca="false">CONCATENATE(YEAR(L1348-30),TEXT(MONTH(L1348-30),"00"),J1348)</f>
        <v>2026044</v>
      </c>
      <c r="J1348" s="31" t="n">
        <v>4</v>
      </c>
      <c r="K1348" s="46" t="s">
        <v>916</v>
      </c>
      <c r="L1348" s="33" t="n">
        <v>46162</v>
      </c>
    </row>
    <row r="1349" customFormat="false" ht="13.8" hidden="false" customHeight="false" outlineLevel="0" collapsed="false">
      <c r="D1349" s="30" t="str">
        <f aca="false">CONCATENATE(YEAR(F1349),TEXT(MONTH(F1349),"00"),E1349)</f>
        <v>2026034</v>
      </c>
      <c r="E1349" s="31" t="n">
        <v>4</v>
      </c>
      <c r="F1349" s="32" t="n">
        <v>46082</v>
      </c>
      <c r="G1349" s="33" t="n">
        <v>46134</v>
      </c>
      <c r="I1349" s="30" t="str">
        <f aca="false">CONCATENATE(YEAR(L1349-30),TEXT(MONTH(L1349-30),"00"),J1349)</f>
        <v>2026045</v>
      </c>
      <c r="J1349" s="31" t="n">
        <v>5</v>
      </c>
      <c r="K1349" s="46" t="s">
        <v>916</v>
      </c>
      <c r="L1349" s="33" t="n">
        <v>46162</v>
      </c>
    </row>
    <row r="1350" customFormat="false" ht="13.8" hidden="false" customHeight="false" outlineLevel="0" collapsed="false">
      <c r="D1350" s="30" t="str">
        <f aca="false">CONCATENATE(YEAR(F1350),TEXT(MONTH(F1350),"00"),E1350)</f>
        <v>2026035</v>
      </c>
      <c r="E1350" s="31" t="n">
        <v>5</v>
      </c>
      <c r="F1350" s="32" t="n">
        <v>46082</v>
      </c>
      <c r="G1350" s="33" t="n">
        <v>46134</v>
      </c>
      <c r="I1350" s="30" t="str">
        <f aca="false">CONCATENATE(YEAR(L1350-30),TEXT(MONTH(L1350-30),"00"),J1350)</f>
        <v>2026046</v>
      </c>
      <c r="J1350" s="31" t="n">
        <v>6</v>
      </c>
      <c r="K1350" s="46" t="s">
        <v>916</v>
      </c>
      <c r="L1350" s="33" t="n">
        <v>46163</v>
      </c>
    </row>
    <row r="1351" customFormat="false" ht="13.8" hidden="false" customHeight="false" outlineLevel="0" collapsed="false">
      <c r="D1351" s="30" t="str">
        <f aca="false">CONCATENATE(YEAR(F1351),TEXT(MONTH(F1351),"00"),E1351)</f>
        <v>2026036</v>
      </c>
      <c r="E1351" s="31" t="n">
        <v>6</v>
      </c>
      <c r="F1351" s="32" t="n">
        <v>46082</v>
      </c>
      <c r="G1351" s="33" t="n">
        <v>46135</v>
      </c>
      <c r="I1351" s="30" t="str">
        <f aca="false">CONCATENATE(YEAR(L1351-30),TEXT(MONTH(L1351-30),"00"),J1351)</f>
        <v>2026047</v>
      </c>
      <c r="J1351" s="31" t="n">
        <v>7</v>
      </c>
      <c r="K1351" s="46" t="s">
        <v>916</v>
      </c>
      <c r="L1351" s="33" t="n">
        <v>46163</v>
      </c>
    </row>
    <row r="1352" customFormat="false" ht="13.8" hidden="false" customHeight="false" outlineLevel="0" collapsed="false">
      <c r="D1352" s="30" t="str">
        <f aca="false">CONCATENATE(YEAR(F1352),TEXT(MONTH(F1352),"00"),E1352)</f>
        <v>2026037</v>
      </c>
      <c r="E1352" s="31" t="n">
        <v>7</v>
      </c>
      <c r="F1352" s="32" t="n">
        <v>46082</v>
      </c>
      <c r="G1352" s="33" t="n">
        <v>46135</v>
      </c>
      <c r="I1352" s="30" t="str">
        <f aca="false">CONCATENATE(YEAR(L1352-30),TEXT(MONTH(L1352-30),"00"),J1352)</f>
        <v>2026048</v>
      </c>
      <c r="J1352" s="31" t="n">
        <v>8</v>
      </c>
      <c r="K1352" s="46" t="s">
        <v>916</v>
      </c>
      <c r="L1352" s="33" t="n">
        <v>46164</v>
      </c>
    </row>
    <row r="1353" customFormat="false" ht="13.8" hidden="false" customHeight="false" outlineLevel="0" collapsed="false">
      <c r="D1353" s="30" t="str">
        <f aca="false">CONCATENATE(YEAR(F1353),TEXT(MONTH(F1353),"00"),E1353)</f>
        <v>2026038</v>
      </c>
      <c r="E1353" s="31" t="n">
        <v>8</v>
      </c>
      <c r="F1353" s="32" t="n">
        <v>46082</v>
      </c>
      <c r="G1353" s="33" t="n">
        <v>46136</v>
      </c>
      <c r="I1353" s="30" t="str">
        <f aca="false">CONCATENATE(YEAR(L1353-30),TEXT(MONTH(L1353-30),"00"),J1353)</f>
        <v>2026049</v>
      </c>
      <c r="J1353" s="31" t="n">
        <v>9</v>
      </c>
      <c r="K1353" s="46" t="s">
        <v>916</v>
      </c>
      <c r="L1353" s="33" t="n">
        <v>46164</v>
      </c>
    </row>
    <row r="1354" customFormat="false" ht="13.8" hidden="false" customHeight="false" outlineLevel="0" collapsed="false">
      <c r="D1354" s="30" t="str">
        <f aca="false">CONCATENATE(YEAR(F1354),TEXT(MONTH(F1354),"00"),E1354)</f>
        <v>2026039</v>
      </c>
      <c r="E1354" s="31" t="n">
        <v>9</v>
      </c>
      <c r="F1354" s="32" t="n">
        <v>46082</v>
      </c>
      <c r="G1354" s="33" t="n">
        <v>46136</v>
      </c>
      <c r="I1354" s="30" t="str">
        <f aca="false">CONCATENATE(YEAR(L1354-30),TEXT(MONTH(L1354-30),"00"),J1354)</f>
        <v>202604BC</v>
      </c>
      <c r="J1354" s="31" t="s">
        <v>243</v>
      </c>
      <c r="K1354" s="46" t="s">
        <v>916</v>
      </c>
      <c r="L1354" s="33" t="n">
        <v>46167</v>
      </c>
    </row>
    <row r="1355" customFormat="false" ht="13.8" hidden="false" customHeight="false" outlineLevel="0" collapsed="false">
      <c r="D1355" s="30" t="str">
        <f aca="false">CONCATENATE(YEAR(F1355),TEXT(MONTH(F1355),"00"),E1355)</f>
        <v>202603BC</v>
      </c>
      <c r="E1355" s="31" t="s">
        <v>243</v>
      </c>
      <c r="F1355" s="32" t="n">
        <v>46082</v>
      </c>
      <c r="G1355" s="33" t="n">
        <v>46139</v>
      </c>
      <c r="I1355" s="30" t="str">
        <f aca="false">CONCATENATE(YEAR(L1355-30),TEXT(MONTH(L1355-30),"00"),J1355)</f>
        <v>2026050</v>
      </c>
      <c r="J1355" s="31" t="n">
        <v>0</v>
      </c>
      <c r="K1355" s="46" t="s">
        <v>917</v>
      </c>
      <c r="L1355" s="33" t="n">
        <v>46185</v>
      </c>
    </row>
    <row r="1356" customFormat="false" ht="13.8" hidden="false" customHeight="false" outlineLevel="0" collapsed="false">
      <c r="D1356" s="30" t="str">
        <f aca="false">CONCATENATE(YEAR(F1356),TEXT(MONTH(F1356),"00"),E1356)</f>
        <v>2026040</v>
      </c>
      <c r="E1356" s="31" t="n">
        <v>0</v>
      </c>
      <c r="F1356" s="32" t="n">
        <v>46113</v>
      </c>
      <c r="G1356" s="33" t="n">
        <v>46160</v>
      </c>
      <c r="I1356" s="30" t="str">
        <f aca="false">CONCATENATE(YEAR(L1356-30),TEXT(MONTH(L1356-30),"00"),J1356)</f>
        <v>2026051</v>
      </c>
      <c r="J1356" s="31" t="n">
        <v>1</v>
      </c>
      <c r="K1356" s="46" t="s">
        <v>917</v>
      </c>
      <c r="L1356" s="33" t="n">
        <v>46188</v>
      </c>
    </row>
    <row r="1357" customFormat="false" ht="13.8" hidden="false" customHeight="false" outlineLevel="0" collapsed="false">
      <c r="D1357" s="30" t="str">
        <f aca="false">CONCATENATE(YEAR(F1357),TEXT(MONTH(F1357),"00"),E1357)</f>
        <v>2026041</v>
      </c>
      <c r="E1357" s="31" t="n">
        <v>1</v>
      </c>
      <c r="F1357" s="32" t="n">
        <v>46113</v>
      </c>
      <c r="G1357" s="33" t="n">
        <v>46161</v>
      </c>
      <c r="I1357" s="30" t="str">
        <f aca="false">CONCATENATE(YEAR(L1357-30),TEXT(MONTH(L1357-30),"00"),J1357)</f>
        <v>2026052</v>
      </c>
      <c r="J1357" s="31" t="n">
        <v>2</v>
      </c>
      <c r="K1357" s="46" t="s">
        <v>917</v>
      </c>
      <c r="L1357" s="33" t="n">
        <v>46189</v>
      </c>
    </row>
    <row r="1358" customFormat="false" ht="13.8" hidden="false" customHeight="false" outlineLevel="0" collapsed="false">
      <c r="D1358" s="30" t="str">
        <f aca="false">CONCATENATE(YEAR(F1358),TEXT(MONTH(F1358),"00"),E1358)</f>
        <v>2026042</v>
      </c>
      <c r="E1358" s="31" t="n">
        <v>2</v>
      </c>
      <c r="F1358" s="32" t="n">
        <v>46113</v>
      </c>
      <c r="G1358" s="33" t="n">
        <v>46162</v>
      </c>
      <c r="I1358" s="30" t="str">
        <f aca="false">CONCATENATE(YEAR(L1358-30),TEXT(MONTH(L1358-30),"00"),J1358)</f>
        <v>2026053</v>
      </c>
      <c r="J1358" s="31" t="n">
        <v>3</v>
      </c>
      <c r="K1358" s="46" t="s">
        <v>917</v>
      </c>
      <c r="L1358" s="33" t="n">
        <v>46189</v>
      </c>
    </row>
    <row r="1359" customFormat="false" ht="13.8" hidden="false" customHeight="false" outlineLevel="0" collapsed="false">
      <c r="D1359" s="30" t="str">
        <f aca="false">CONCATENATE(YEAR(F1359),TEXT(MONTH(F1359),"00"),E1359)</f>
        <v>2026043</v>
      </c>
      <c r="E1359" s="31" t="n">
        <v>3</v>
      </c>
      <c r="F1359" s="32" t="n">
        <v>46113</v>
      </c>
      <c r="G1359" s="33" t="n">
        <v>46162</v>
      </c>
      <c r="I1359" s="30" t="str">
        <f aca="false">CONCATENATE(YEAR(L1359-30),TEXT(MONTH(L1359-30),"00"),J1359)</f>
        <v>2026054</v>
      </c>
      <c r="J1359" s="31" t="n">
        <v>4</v>
      </c>
      <c r="K1359" s="46" t="s">
        <v>917</v>
      </c>
      <c r="L1359" s="33" t="n">
        <v>46190</v>
      </c>
    </row>
    <row r="1360" customFormat="false" ht="13.8" hidden="false" customHeight="false" outlineLevel="0" collapsed="false">
      <c r="D1360" s="30" t="str">
        <f aca="false">CONCATENATE(YEAR(F1360),TEXT(MONTH(F1360),"00"),E1360)</f>
        <v>2026044</v>
      </c>
      <c r="E1360" s="31" t="n">
        <v>4</v>
      </c>
      <c r="F1360" s="32" t="n">
        <v>46113</v>
      </c>
      <c r="G1360" s="33" t="n">
        <v>46163</v>
      </c>
      <c r="I1360" s="30" t="str">
        <f aca="false">CONCATENATE(YEAR(L1360-30),TEXT(MONTH(L1360-30),"00"),J1360)</f>
        <v>2026055</v>
      </c>
      <c r="J1360" s="31" t="n">
        <v>5</v>
      </c>
      <c r="K1360" s="46" t="s">
        <v>917</v>
      </c>
      <c r="L1360" s="33" t="n">
        <v>46190</v>
      </c>
    </row>
    <row r="1361" customFormat="false" ht="13.8" hidden="false" customHeight="false" outlineLevel="0" collapsed="false">
      <c r="D1361" s="30" t="str">
        <f aca="false">CONCATENATE(YEAR(F1361),TEXT(MONTH(F1361),"00"),E1361)</f>
        <v>2026045</v>
      </c>
      <c r="E1361" s="31" t="n">
        <v>5</v>
      </c>
      <c r="F1361" s="32" t="n">
        <v>46113</v>
      </c>
      <c r="G1361" s="33" t="n">
        <v>46163</v>
      </c>
      <c r="I1361" s="30" t="str">
        <f aca="false">CONCATENATE(YEAR(L1361-30),TEXT(MONTH(L1361-30),"00"),J1361)</f>
        <v>2026056</v>
      </c>
      <c r="J1361" s="31" t="n">
        <v>6</v>
      </c>
      <c r="K1361" s="46" t="s">
        <v>917</v>
      </c>
      <c r="L1361" s="33" t="n">
        <v>46191</v>
      </c>
    </row>
    <row r="1362" customFormat="false" ht="13.8" hidden="false" customHeight="false" outlineLevel="0" collapsed="false">
      <c r="D1362" s="30" t="str">
        <f aca="false">CONCATENATE(YEAR(F1362),TEXT(MONTH(F1362),"00"),E1362)</f>
        <v>2026046</v>
      </c>
      <c r="E1362" s="31" t="n">
        <v>6</v>
      </c>
      <c r="F1362" s="32" t="n">
        <v>46113</v>
      </c>
      <c r="G1362" s="33" t="n">
        <v>46164</v>
      </c>
      <c r="I1362" s="30" t="str">
        <f aca="false">CONCATENATE(YEAR(L1362-30),TEXT(MONTH(L1362-30),"00"),J1362)</f>
        <v>2026057</v>
      </c>
      <c r="J1362" s="31" t="n">
        <v>7</v>
      </c>
      <c r="K1362" s="46" t="s">
        <v>917</v>
      </c>
      <c r="L1362" s="33" t="n">
        <v>46191</v>
      </c>
    </row>
    <row r="1363" customFormat="false" ht="13.8" hidden="false" customHeight="false" outlineLevel="0" collapsed="false">
      <c r="D1363" s="30" t="str">
        <f aca="false">CONCATENATE(YEAR(F1363),TEXT(MONTH(F1363),"00"),E1363)</f>
        <v>2026047</v>
      </c>
      <c r="E1363" s="31" t="n">
        <v>7</v>
      </c>
      <c r="F1363" s="32" t="n">
        <v>46113</v>
      </c>
      <c r="G1363" s="33" t="n">
        <v>46164</v>
      </c>
      <c r="I1363" s="30" t="str">
        <f aca="false">CONCATENATE(YEAR(L1363-30),TEXT(MONTH(L1363-30),"00"),J1363)</f>
        <v>2026058</v>
      </c>
      <c r="J1363" s="31" t="n">
        <v>8</v>
      </c>
      <c r="K1363" s="46" t="s">
        <v>917</v>
      </c>
      <c r="L1363" s="33" t="n">
        <v>46192</v>
      </c>
    </row>
    <row r="1364" customFormat="false" ht="13.8" hidden="false" customHeight="false" outlineLevel="0" collapsed="false">
      <c r="D1364" s="30" t="str">
        <f aca="false">CONCATENATE(YEAR(F1364),TEXT(MONTH(F1364),"00"),E1364)</f>
        <v>2026048</v>
      </c>
      <c r="E1364" s="31" t="n">
        <v>8</v>
      </c>
      <c r="F1364" s="32" t="n">
        <v>46113</v>
      </c>
      <c r="G1364" s="33" t="n">
        <v>46167</v>
      </c>
      <c r="I1364" s="30" t="str">
        <f aca="false">CONCATENATE(YEAR(L1364-30),TEXT(MONTH(L1364-30),"00"),J1364)</f>
        <v>2026059</v>
      </c>
      <c r="J1364" s="31" t="n">
        <v>9</v>
      </c>
      <c r="K1364" s="46" t="s">
        <v>917</v>
      </c>
      <c r="L1364" s="33" t="n">
        <v>46192</v>
      </c>
    </row>
    <row r="1365" customFormat="false" ht="13.8" hidden="false" customHeight="false" outlineLevel="0" collapsed="false">
      <c r="D1365" s="30" t="str">
        <f aca="false">CONCATENATE(YEAR(F1365),TEXT(MONTH(F1365),"00"),E1365)</f>
        <v>2026049</v>
      </c>
      <c r="E1365" s="31" t="n">
        <v>9</v>
      </c>
      <c r="F1365" s="32" t="n">
        <v>46113</v>
      </c>
      <c r="G1365" s="33" t="n">
        <v>46167</v>
      </c>
      <c r="I1365" s="30" t="str">
        <f aca="false">CONCATENATE(YEAR(L1365-30),TEXT(MONTH(L1365-30),"00"),J1365)</f>
        <v>202605BC</v>
      </c>
      <c r="J1365" s="31" t="s">
        <v>243</v>
      </c>
      <c r="K1365" s="46" t="s">
        <v>917</v>
      </c>
      <c r="L1365" s="33" t="n">
        <v>46195</v>
      </c>
    </row>
    <row r="1366" customFormat="false" ht="13.8" hidden="false" customHeight="false" outlineLevel="0" collapsed="false">
      <c r="D1366" s="30" t="str">
        <f aca="false">CONCATENATE(YEAR(F1366),TEXT(MONTH(F1366),"00"),E1366)</f>
        <v>202604BC</v>
      </c>
      <c r="E1366" s="31" t="s">
        <v>243</v>
      </c>
      <c r="F1366" s="32" t="n">
        <v>46113</v>
      </c>
      <c r="G1366" s="33" t="n">
        <v>46168</v>
      </c>
      <c r="I1366" s="30" t="str">
        <f aca="false">CONCATENATE(YEAR(L1366-30),TEXT(MONTH(L1366-30),"00"),J1366)</f>
        <v>2026060</v>
      </c>
      <c r="J1366" s="31" t="n">
        <v>0</v>
      </c>
      <c r="K1366" s="46" t="s">
        <v>918</v>
      </c>
      <c r="L1366" s="33" t="n">
        <v>46217</v>
      </c>
    </row>
    <row r="1367" customFormat="false" ht="13.8" hidden="false" customHeight="false" outlineLevel="0" collapsed="false">
      <c r="D1367" s="30" t="str">
        <f aca="false">CONCATENATE(YEAR(F1367),TEXT(MONTH(F1367),"00"),E1367)</f>
        <v>2026050</v>
      </c>
      <c r="E1367" s="31" t="n">
        <v>0</v>
      </c>
      <c r="F1367" s="32" t="n">
        <v>46143</v>
      </c>
      <c r="G1367" s="33" t="n">
        <v>46188</v>
      </c>
      <c r="I1367" s="30" t="str">
        <f aca="false">CONCATENATE(YEAR(L1367-30),TEXT(MONTH(L1367-30),"00"),J1367)</f>
        <v>2026061</v>
      </c>
      <c r="J1367" s="31" t="n">
        <v>1</v>
      </c>
      <c r="K1367" s="46" t="s">
        <v>918</v>
      </c>
      <c r="L1367" s="33" t="n">
        <v>46218</v>
      </c>
    </row>
    <row r="1368" customFormat="false" ht="13.8" hidden="false" customHeight="false" outlineLevel="0" collapsed="false">
      <c r="D1368" s="30" t="str">
        <f aca="false">CONCATENATE(YEAR(F1368),TEXT(MONTH(F1368),"00"),E1368)</f>
        <v>2026051</v>
      </c>
      <c r="E1368" s="31" t="n">
        <v>1</v>
      </c>
      <c r="F1368" s="32" t="n">
        <v>46143</v>
      </c>
      <c r="G1368" s="33" t="n">
        <v>46189</v>
      </c>
      <c r="I1368" s="30" t="str">
        <f aca="false">CONCATENATE(YEAR(L1368-30),TEXT(MONTH(L1368-30),"00"),J1368)</f>
        <v>2026062</v>
      </c>
      <c r="J1368" s="31" t="n">
        <v>2</v>
      </c>
      <c r="K1368" s="46" t="s">
        <v>918</v>
      </c>
      <c r="L1368" s="33" t="n">
        <v>46219</v>
      </c>
    </row>
    <row r="1369" customFormat="false" ht="13.8" hidden="false" customHeight="false" outlineLevel="0" collapsed="false">
      <c r="D1369" s="30" t="str">
        <f aca="false">CONCATENATE(YEAR(F1369),TEXT(MONTH(F1369),"00"),E1369)</f>
        <v>2026052</v>
      </c>
      <c r="E1369" s="31" t="n">
        <v>2</v>
      </c>
      <c r="F1369" s="32" t="n">
        <v>46143</v>
      </c>
      <c r="G1369" s="33" t="n">
        <v>46190</v>
      </c>
      <c r="I1369" s="30" t="str">
        <f aca="false">CONCATENATE(YEAR(L1369-30),TEXT(MONTH(L1369-30),"00"),J1369)</f>
        <v>2026063</v>
      </c>
      <c r="J1369" s="31" t="n">
        <v>3</v>
      </c>
      <c r="K1369" s="46" t="s">
        <v>918</v>
      </c>
      <c r="L1369" s="33" t="n">
        <v>46219</v>
      </c>
    </row>
    <row r="1370" customFormat="false" ht="13.8" hidden="false" customHeight="false" outlineLevel="0" collapsed="false">
      <c r="D1370" s="30" t="str">
        <f aca="false">CONCATENATE(YEAR(F1370),TEXT(MONTH(F1370),"00"),E1370)</f>
        <v>2026053</v>
      </c>
      <c r="E1370" s="31" t="n">
        <v>3</v>
      </c>
      <c r="F1370" s="32" t="n">
        <v>46143</v>
      </c>
      <c r="G1370" s="33" t="n">
        <v>46190</v>
      </c>
      <c r="I1370" s="30" t="str">
        <f aca="false">CONCATENATE(YEAR(L1370-30),TEXT(MONTH(L1370-30),"00"),J1370)</f>
        <v>2026064</v>
      </c>
      <c r="J1370" s="31" t="n">
        <v>4</v>
      </c>
      <c r="K1370" s="46" t="s">
        <v>918</v>
      </c>
      <c r="L1370" s="33" t="n">
        <v>46220</v>
      </c>
    </row>
    <row r="1371" customFormat="false" ht="13.8" hidden="false" customHeight="false" outlineLevel="0" collapsed="false">
      <c r="D1371" s="30" t="str">
        <f aca="false">CONCATENATE(YEAR(F1371),TEXT(MONTH(F1371),"00"),E1371)</f>
        <v>2026054</v>
      </c>
      <c r="E1371" s="31" t="n">
        <v>4</v>
      </c>
      <c r="F1371" s="32" t="n">
        <v>46143</v>
      </c>
      <c r="G1371" s="33" t="n">
        <v>46191</v>
      </c>
      <c r="I1371" s="30" t="str">
        <f aca="false">CONCATENATE(YEAR(L1371-30),TEXT(MONTH(L1371-30),"00"),J1371)</f>
        <v>2026065</v>
      </c>
      <c r="J1371" s="31" t="n">
        <v>5</v>
      </c>
      <c r="K1371" s="46" t="s">
        <v>918</v>
      </c>
      <c r="L1371" s="33" t="n">
        <v>46220</v>
      </c>
    </row>
    <row r="1372" customFormat="false" ht="13.8" hidden="false" customHeight="false" outlineLevel="0" collapsed="false">
      <c r="D1372" s="30" t="str">
        <f aca="false">CONCATENATE(YEAR(F1372),TEXT(MONTH(F1372),"00"),E1372)</f>
        <v>2026055</v>
      </c>
      <c r="E1372" s="31" t="n">
        <v>5</v>
      </c>
      <c r="F1372" s="32" t="n">
        <v>46143</v>
      </c>
      <c r="G1372" s="33" t="n">
        <v>46191</v>
      </c>
      <c r="I1372" s="30" t="str">
        <f aca="false">CONCATENATE(YEAR(L1372-30),TEXT(MONTH(L1372-30),"00"),J1372)</f>
        <v>2026066</v>
      </c>
      <c r="J1372" s="31" t="n">
        <v>6</v>
      </c>
      <c r="K1372" s="46" t="s">
        <v>918</v>
      </c>
      <c r="L1372" s="33" t="n">
        <v>46223</v>
      </c>
    </row>
    <row r="1373" customFormat="false" ht="13.8" hidden="false" customHeight="false" outlineLevel="0" collapsed="false">
      <c r="D1373" s="30" t="str">
        <f aca="false">CONCATENATE(YEAR(F1373),TEXT(MONTH(F1373),"00"),E1373)</f>
        <v>2026056</v>
      </c>
      <c r="E1373" s="31" t="n">
        <v>6</v>
      </c>
      <c r="F1373" s="32" t="n">
        <v>46143</v>
      </c>
      <c r="G1373" s="33" t="n">
        <v>46192</v>
      </c>
      <c r="I1373" s="30" t="str">
        <f aca="false">CONCATENATE(YEAR(L1373-30),TEXT(MONTH(L1373-30),"00"),J1373)</f>
        <v>2026067</v>
      </c>
      <c r="J1373" s="31" t="n">
        <v>7</v>
      </c>
      <c r="K1373" s="46" t="s">
        <v>918</v>
      </c>
      <c r="L1373" s="33" t="n">
        <v>46223</v>
      </c>
    </row>
    <row r="1374" customFormat="false" ht="13.8" hidden="false" customHeight="false" outlineLevel="0" collapsed="false">
      <c r="D1374" s="30" t="str">
        <f aca="false">CONCATENATE(YEAR(F1374),TEXT(MONTH(F1374),"00"),E1374)</f>
        <v>2026057</v>
      </c>
      <c r="E1374" s="31" t="n">
        <v>7</v>
      </c>
      <c r="F1374" s="32" t="n">
        <v>46143</v>
      </c>
      <c r="G1374" s="33" t="n">
        <v>46192</v>
      </c>
      <c r="I1374" s="30" t="str">
        <f aca="false">CONCATENATE(YEAR(L1374-30),TEXT(MONTH(L1374-30),"00"),J1374)</f>
        <v>2026068</v>
      </c>
      <c r="J1374" s="31" t="n">
        <v>8</v>
      </c>
      <c r="K1374" s="46" t="s">
        <v>918</v>
      </c>
      <c r="L1374" s="33" t="n">
        <v>46224</v>
      </c>
    </row>
    <row r="1375" customFormat="false" ht="13.8" hidden="false" customHeight="false" outlineLevel="0" collapsed="false">
      <c r="D1375" s="30" t="str">
        <f aca="false">CONCATENATE(YEAR(F1375),TEXT(MONTH(F1375),"00"),E1375)</f>
        <v>2026058</v>
      </c>
      <c r="E1375" s="31" t="n">
        <v>8</v>
      </c>
      <c r="F1375" s="32" t="n">
        <v>46143</v>
      </c>
      <c r="G1375" s="33" t="n">
        <v>46195</v>
      </c>
      <c r="I1375" s="30" t="str">
        <f aca="false">CONCATENATE(YEAR(L1375-30),TEXT(MONTH(L1375-30),"00"),J1375)</f>
        <v>2026069</v>
      </c>
      <c r="J1375" s="31" t="n">
        <v>9</v>
      </c>
      <c r="K1375" s="46" t="s">
        <v>918</v>
      </c>
      <c r="L1375" s="33" t="n">
        <v>46224</v>
      </c>
    </row>
    <row r="1376" customFormat="false" ht="13.8" hidden="false" customHeight="false" outlineLevel="0" collapsed="false">
      <c r="D1376" s="30" t="str">
        <f aca="false">CONCATENATE(YEAR(F1376),TEXT(MONTH(F1376),"00"),E1376)</f>
        <v>2026059</v>
      </c>
      <c r="E1376" s="31" t="n">
        <v>9</v>
      </c>
      <c r="F1376" s="32" t="n">
        <v>46143</v>
      </c>
      <c r="G1376" s="33" t="n">
        <v>46195</v>
      </c>
      <c r="I1376" s="30" t="str">
        <f aca="false">CONCATENATE(YEAR(L1376-30),TEXT(MONTH(L1376-30),"00"),J1376)</f>
        <v>202606BC</v>
      </c>
      <c r="J1376" s="31" t="s">
        <v>243</v>
      </c>
      <c r="K1376" s="46" t="s">
        <v>918</v>
      </c>
      <c r="L1376" s="33" t="n">
        <v>46225</v>
      </c>
    </row>
    <row r="1377" customFormat="false" ht="13.8" hidden="false" customHeight="false" outlineLevel="0" collapsed="false">
      <c r="D1377" s="30" t="str">
        <f aca="false">CONCATENATE(YEAR(F1377),TEXT(MONTH(F1377),"00"),E1377)</f>
        <v>202605BC</v>
      </c>
      <c r="E1377" s="31" t="s">
        <v>243</v>
      </c>
      <c r="F1377" s="32" t="n">
        <v>46143</v>
      </c>
      <c r="G1377" s="33" t="n">
        <v>46196</v>
      </c>
      <c r="I1377" s="30" t="str">
        <f aca="false">CONCATENATE(YEAR(L1377-30),TEXT(MONTH(L1377-30),"00"),J1377)</f>
        <v>2026070</v>
      </c>
      <c r="J1377" s="31" t="n">
        <v>0</v>
      </c>
      <c r="K1377" s="46" t="s">
        <v>919</v>
      </c>
      <c r="L1377" s="33" t="n">
        <v>46251</v>
      </c>
    </row>
    <row r="1378" customFormat="false" ht="13.8" hidden="false" customHeight="false" outlineLevel="0" collapsed="false">
      <c r="D1378" s="30" t="str">
        <f aca="false">CONCATENATE(YEAR(F1378),TEXT(MONTH(F1378),"00"),E1378)</f>
        <v>2026060</v>
      </c>
      <c r="E1378" s="31" t="n">
        <v>0</v>
      </c>
      <c r="F1378" s="32" t="n">
        <v>46174</v>
      </c>
      <c r="G1378" s="33" t="n">
        <v>46218</v>
      </c>
      <c r="I1378" s="30" t="str">
        <f aca="false">CONCATENATE(YEAR(L1378-30),TEXT(MONTH(L1378-30),"00"),J1378)</f>
        <v>2026071</v>
      </c>
      <c r="J1378" s="31" t="n">
        <v>1</v>
      </c>
      <c r="K1378" s="46" t="s">
        <v>919</v>
      </c>
      <c r="L1378" s="33" t="n">
        <v>46252</v>
      </c>
    </row>
    <row r="1379" customFormat="false" ht="13.8" hidden="false" customHeight="false" outlineLevel="0" collapsed="false">
      <c r="D1379" s="30" t="str">
        <f aca="false">CONCATENATE(YEAR(F1379),TEXT(MONTH(F1379),"00"),E1379)</f>
        <v>2026061</v>
      </c>
      <c r="E1379" s="31" t="n">
        <v>1</v>
      </c>
      <c r="F1379" s="32" t="n">
        <v>46174</v>
      </c>
      <c r="G1379" s="33" t="n">
        <v>46219</v>
      </c>
      <c r="I1379" s="30" t="str">
        <f aca="false">CONCATENATE(YEAR(L1379-30),TEXT(MONTH(L1379-30),"00"),J1379)</f>
        <v>2026072</v>
      </c>
      <c r="J1379" s="31" t="n">
        <v>2</v>
      </c>
      <c r="K1379" s="46" t="s">
        <v>919</v>
      </c>
      <c r="L1379" s="33" t="n">
        <v>46253</v>
      </c>
    </row>
    <row r="1380" customFormat="false" ht="13.8" hidden="false" customHeight="false" outlineLevel="0" collapsed="false">
      <c r="D1380" s="30" t="str">
        <f aca="false">CONCATENATE(YEAR(F1380),TEXT(MONTH(F1380),"00"),E1380)</f>
        <v>2026062</v>
      </c>
      <c r="E1380" s="31" t="n">
        <v>2</v>
      </c>
      <c r="F1380" s="32" t="n">
        <v>46174</v>
      </c>
      <c r="G1380" s="33" t="n">
        <v>46220</v>
      </c>
      <c r="I1380" s="30" t="str">
        <f aca="false">CONCATENATE(YEAR(L1380-30),TEXT(MONTH(L1380-30),"00"),J1380)</f>
        <v>2026073</v>
      </c>
      <c r="J1380" s="31" t="n">
        <v>3</v>
      </c>
      <c r="K1380" s="46" t="s">
        <v>919</v>
      </c>
      <c r="L1380" s="33" t="n">
        <v>46253</v>
      </c>
    </row>
    <row r="1381" customFormat="false" ht="13.8" hidden="false" customHeight="false" outlineLevel="0" collapsed="false">
      <c r="D1381" s="30" t="str">
        <f aca="false">CONCATENATE(YEAR(F1381),TEXT(MONTH(F1381),"00"),E1381)</f>
        <v>2026063</v>
      </c>
      <c r="E1381" s="31" t="n">
        <v>3</v>
      </c>
      <c r="F1381" s="32" t="n">
        <v>46174</v>
      </c>
      <c r="G1381" s="33" t="n">
        <v>46220</v>
      </c>
      <c r="I1381" s="30" t="str">
        <f aca="false">CONCATENATE(YEAR(L1381-30),TEXT(MONTH(L1381-30),"00"),J1381)</f>
        <v>2026074</v>
      </c>
      <c r="J1381" s="31" t="n">
        <v>4</v>
      </c>
      <c r="K1381" s="46" t="s">
        <v>919</v>
      </c>
      <c r="L1381" s="33" t="n">
        <v>46254</v>
      </c>
    </row>
    <row r="1382" customFormat="false" ht="13.8" hidden="false" customHeight="false" outlineLevel="0" collapsed="false">
      <c r="D1382" s="30" t="str">
        <f aca="false">CONCATENATE(YEAR(F1382),TEXT(MONTH(F1382),"00"),E1382)</f>
        <v>2026064</v>
      </c>
      <c r="E1382" s="31" t="n">
        <v>4</v>
      </c>
      <c r="F1382" s="32" t="n">
        <v>46174</v>
      </c>
      <c r="G1382" s="33" t="n">
        <v>46223</v>
      </c>
      <c r="I1382" s="30" t="str">
        <f aca="false">CONCATENATE(YEAR(L1382-30),TEXT(MONTH(L1382-30),"00"),J1382)</f>
        <v>2026075</v>
      </c>
      <c r="J1382" s="31" t="n">
        <v>5</v>
      </c>
      <c r="K1382" s="46" t="s">
        <v>919</v>
      </c>
      <c r="L1382" s="33" t="n">
        <v>46254</v>
      </c>
    </row>
    <row r="1383" customFormat="false" ht="13.8" hidden="false" customHeight="false" outlineLevel="0" collapsed="false">
      <c r="D1383" s="30" t="str">
        <f aca="false">CONCATENATE(YEAR(F1383),TEXT(MONTH(F1383),"00"),E1383)</f>
        <v>2026065</v>
      </c>
      <c r="E1383" s="31" t="n">
        <v>5</v>
      </c>
      <c r="F1383" s="32" t="n">
        <v>46174</v>
      </c>
      <c r="G1383" s="33" t="n">
        <v>46223</v>
      </c>
      <c r="I1383" s="30" t="str">
        <f aca="false">CONCATENATE(YEAR(L1383-30),TEXT(MONTH(L1383-30),"00"),J1383)</f>
        <v>2026076</v>
      </c>
      <c r="J1383" s="31" t="n">
        <v>6</v>
      </c>
      <c r="K1383" s="46" t="s">
        <v>919</v>
      </c>
      <c r="L1383" s="33" t="n">
        <v>46255</v>
      </c>
    </row>
    <row r="1384" customFormat="false" ht="13.8" hidden="false" customHeight="false" outlineLevel="0" collapsed="false">
      <c r="D1384" s="30" t="str">
        <f aca="false">CONCATENATE(YEAR(F1384),TEXT(MONTH(F1384),"00"),E1384)</f>
        <v>2026066</v>
      </c>
      <c r="E1384" s="31" t="n">
        <v>6</v>
      </c>
      <c r="F1384" s="32" t="n">
        <v>46174</v>
      </c>
      <c r="G1384" s="33" t="n">
        <v>46224</v>
      </c>
      <c r="I1384" s="30" t="str">
        <f aca="false">CONCATENATE(YEAR(L1384-30),TEXT(MONTH(L1384-30),"00"),J1384)</f>
        <v>2026077</v>
      </c>
      <c r="J1384" s="31" t="n">
        <v>7</v>
      </c>
      <c r="K1384" s="46" t="s">
        <v>919</v>
      </c>
      <c r="L1384" s="33" t="n">
        <v>46255</v>
      </c>
    </row>
    <row r="1385" customFormat="false" ht="13.8" hidden="false" customHeight="false" outlineLevel="0" collapsed="false">
      <c r="D1385" s="30" t="str">
        <f aca="false">CONCATENATE(YEAR(F1385),TEXT(MONTH(F1385),"00"),E1385)</f>
        <v>2026067</v>
      </c>
      <c r="E1385" s="31" t="n">
        <v>7</v>
      </c>
      <c r="F1385" s="32" t="n">
        <v>46174</v>
      </c>
      <c r="G1385" s="33" t="n">
        <v>46224</v>
      </c>
      <c r="I1385" s="30" t="str">
        <f aca="false">CONCATENATE(YEAR(L1385-30),TEXT(MONTH(L1385-30),"00"),J1385)</f>
        <v>2026078</v>
      </c>
      <c r="J1385" s="31" t="n">
        <v>8</v>
      </c>
      <c r="K1385" s="46" t="s">
        <v>919</v>
      </c>
      <c r="L1385" s="33" t="n">
        <v>46258</v>
      </c>
    </row>
    <row r="1386" customFormat="false" ht="13.8" hidden="false" customHeight="false" outlineLevel="0" collapsed="false">
      <c r="D1386" s="30" t="str">
        <f aca="false">CONCATENATE(YEAR(F1386),TEXT(MONTH(F1386),"00"),E1386)</f>
        <v>2026068</v>
      </c>
      <c r="E1386" s="31" t="n">
        <v>8</v>
      </c>
      <c r="F1386" s="32" t="n">
        <v>46174</v>
      </c>
      <c r="G1386" s="33" t="n">
        <v>46225</v>
      </c>
      <c r="I1386" s="30" t="str">
        <f aca="false">CONCATENATE(YEAR(L1386-30),TEXT(MONTH(L1386-30),"00"),J1386)</f>
        <v>2026079</v>
      </c>
      <c r="J1386" s="31" t="n">
        <v>9</v>
      </c>
      <c r="K1386" s="46" t="s">
        <v>919</v>
      </c>
      <c r="L1386" s="33" t="n">
        <v>46258</v>
      </c>
    </row>
    <row r="1387" customFormat="false" ht="13.8" hidden="false" customHeight="false" outlineLevel="0" collapsed="false">
      <c r="D1387" s="30" t="str">
        <f aca="false">CONCATENATE(YEAR(F1387),TEXT(MONTH(F1387),"00"),E1387)</f>
        <v>2026069</v>
      </c>
      <c r="E1387" s="31" t="n">
        <v>9</v>
      </c>
      <c r="F1387" s="32" t="n">
        <v>46174</v>
      </c>
      <c r="G1387" s="33" t="n">
        <v>46225</v>
      </c>
      <c r="I1387" s="30" t="str">
        <f aca="false">CONCATENATE(YEAR(L1387-30),TEXT(MONTH(L1387-30),"00"),J1387)</f>
        <v>202607BC</v>
      </c>
      <c r="J1387" s="31" t="s">
        <v>243</v>
      </c>
      <c r="K1387" s="46" t="s">
        <v>919</v>
      </c>
      <c r="L1387" s="33" t="n">
        <v>46259</v>
      </c>
    </row>
    <row r="1388" customFormat="false" ht="13.8" hidden="false" customHeight="false" outlineLevel="0" collapsed="false">
      <c r="D1388" s="30" t="str">
        <f aca="false">CONCATENATE(YEAR(F1388),TEXT(MONTH(F1388),"00"),E1388)</f>
        <v>202606BC</v>
      </c>
      <c r="E1388" s="31" t="s">
        <v>243</v>
      </c>
      <c r="F1388" s="32" t="n">
        <v>46174</v>
      </c>
      <c r="G1388" s="33" t="n">
        <v>46227</v>
      </c>
      <c r="I1388" s="30" t="str">
        <f aca="false">CONCATENATE(YEAR(L1388-30),TEXT(MONTH(L1388-30),"00"),J1388)</f>
        <v>2026080</v>
      </c>
      <c r="J1388" s="31" t="n">
        <v>0</v>
      </c>
      <c r="K1388" s="46" t="s">
        <v>920</v>
      </c>
      <c r="L1388" s="33" t="n">
        <v>46279</v>
      </c>
    </row>
    <row r="1389" customFormat="false" ht="13.8" hidden="false" customHeight="false" outlineLevel="0" collapsed="false">
      <c r="D1389" s="30" t="str">
        <f aca="false">CONCATENATE(YEAR(F1389),TEXT(MONTH(F1389),"00"),E1389)</f>
        <v>2026070</v>
      </c>
      <c r="E1389" s="31" t="n">
        <v>0</v>
      </c>
      <c r="F1389" s="32" t="n">
        <v>46204</v>
      </c>
      <c r="G1389" s="33" t="n">
        <v>46252</v>
      </c>
      <c r="I1389" s="30" t="str">
        <f aca="false">CONCATENATE(YEAR(L1389-30),TEXT(MONTH(L1389-30),"00"),J1389)</f>
        <v>2026081</v>
      </c>
      <c r="J1389" s="31" t="n">
        <v>1</v>
      </c>
      <c r="K1389" s="46" t="s">
        <v>920</v>
      </c>
      <c r="L1389" s="33" t="n">
        <v>46280</v>
      </c>
    </row>
    <row r="1390" customFormat="false" ht="13.8" hidden="false" customHeight="false" outlineLevel="0" collapsed="false">
      <c r="D1390" s="30" t="str">
        <f aca="false">CONCATENATE(YEAR(F1390),TEXT(MONTH(F1390),"00"),E1390)</f>
        <v>2026071</v>
      </c>
      <c r="E1390" s="31" t="n">
        <v>1</v>
      </c>
      <c r="F1390" s="32" t="n">
        <v>46204</v>
      </c>
      <c r="G1390" s="33" t="n">
        <v>46253</v>
      </c>
      <c r="I1390" s="30" t="str">
        <f aca="false">CONCATENATE(YEAR(L1390-30),TEXT(MONTH(L1390-30),"00"),J1390)</f>
        <v>2026082</v>
      </c>
      <c r="J1390" s="31" t="n">
        <v>2</v>
      </c>
      <c r="K1390" s="46" t="s">
        <v>920</v>
      </c>
      <c r="L1390" s="33" t="n">
        <v>46281</v>
      </c>
    </row>
    <row r="1391" customFormat="false" ht="13.8" hidden="false" customHeight="false" outlineLevel="0" collapsed="false">
      <c r="D1391" s="30" t="str">
        <f aca="false">CONCATENATE(YEAR(F1391),TEXT(MONTH(F1391),"00"),E1391)</f>
        <v>2026072</v>
      </c>
      <c r="E1391" s="31" t="n">
        <v>2</v>
      </c>
      <c r="F1391" s="32" t="n">
        <v>46204</v>
      </c>
      <c r="G1391" s="33" t="n">
        <v>46254</v>
      </c>
      <c r="I1391" s="30" t="str">
        <f aca="false">CONCATENATE(YEAR(L1391-30),TEXT(MONTH(L1391-30),"00"),J1391)</f>
        <v>2026083</v>
      </c>
      <c r="J1391" s="31" t="n">
        <v>3</v>
      </c>
      <c r="K1391" s="46" t="s">
        <v>920</v>
      </c>
      <c r="L1391" s="33" t="n">
        <v>46281</v>
      </c>
    </row>
    <row r="1392" customFormat="false" ht="13.8" hidden="false" customHeight="false" outlineLevel="0" collapsed="false">
      <c r="D1392" s="30" t="str">
        <f aca="false">CONCATENATE(YEAR(F1392),TEXT(MONTH(F1392),"00"),E1392)</f>
        <v>2026073</v>
      </c>
      <c r="E1392" s="31" t="n">
        <v>3</v>
      </c>
      <c r="F1392" s="32" t="n">
        <v>46204</v>
      </c>
      <c r="G1392" s="33" t="n">
        <v>46254</v>
      </c>
      <c r="I1392" s="30" t="str">
        <f aca="false">CONCATENATE(YEAR(L1392-30),TEXT(MONTH(L1392-30),"00"),J1392)</f>
        <v>2026084</v>
      </c>
      <c r="J1392" s="31" t="n">
        <v>4</v>
      </c>
      <c r="K1392" s="46" t="s">
        <v>920</v>
      </c>
      <c r="L1392" s="33" t="n">
        <v>46282</v>
      </c>
    </row>
    <row r="1393" customFormat="false" ht="13.8" hidden="false" customHeight="false" outlineLevel="0" collapsed="false">
      <c r="D1393" s="30" t="str">
        <f aca="false">CONCATENATE(YEAR(F1393),TEXT(MONTH(F1393),"00"),E1393)</f>
        <v>2026074</v>
      </c>
      <c r="E1393" s="31" t="n">
        <v>4</v>
      </c>
      <c r="F1393" s="32" t="n">
        <v>46204</v>
      </c>
      <c r="G1393" s="33" t="n">
        <v>46255</v>
      </c>
      <c r="I1393" s="30" t="str">
        <f aca="false">CONCATENATE(YEAR(L1393-30),TEXT(MONTH(L1393-30),"00"),J1393)</f>
        <v>2026085</v>
      </c>
      <c r="J1393" s="31" t="n">
        <v>5</v>
      </c>
      <c r="K1393" s="46" t="s">
        <v>920</v>
      </c>
      <c r="L1393" s="33" t="n">
        <v>46282</v>
      </c>
    </row>
    <row r="1394" customFormat="false" ht="13.8" hidden="false" customHeight="false" outlineLevel="0" collapsed="false">
      <c r="D1394" s="30" t="str">
        <f aca="false">CONCATENATE(YEAR(F1394),TEXT(MONTH(F1394),"00"),E1394)</f>
        <v>2026075</v>
      </c>
      <c r="E1394" s="31" t="n">
        <v>5</v>
      </c>
      <c r="F1394" s="32" t="n">
        <v>46204</v>
      </c>
      <c r="G1394" s="33" t="n">
        <v>46255</v>
      </c>
      <c r="I1394" s="30" t="str">
        <f aca="false">CONCATENATE(YEAR(L1394-30),TEXT(MONTH(L1394-30),"00"),J1394)</f>
        <v>2026086</v>
      </c>
      <c r="J1394" s="31" t="n">
        <v>6</v>
      </c>
      <c r="K1394" s="46" t="s">
        <v>920</v>
      </c>
      <c r="L1394" s="33" t="n">
        <v>46283</v>
      </c>
    </row>
    <row r="1395" customFormat="false" ht="13.8" hidden="false" customHeight="false" outlineLevel="0" collapsed="false">
      <c r="D1395" s="30" t="str">
        <f aca="false">CONCATENATE(YEAR(F1395),TEXT(MONTH(F1395),"00"),E1395)</f>
        <v>2026076</v>
      </c>
      <c r="E1395" s="31" t="n">
        <v>6</v>
      </c>
      <c r="F1395" s="32" t="n">
        <v>46204</v>
      </c>
      <c r="G1395" s="33" t="n">
        <v>46258</v>
      </c>
      <c r="I1395" s="30" t="str">
        <f aca="false">CONCATENATE(YEAR(L1395-30),TEXT(MONTH(L1395-30),"00"),J1395)</f>
        <v>2026087</v>
      </c>
      <c r="J1395" s="31" t="n">
        <v>7</v>
      </c>
      <c r="K1395" s="46" t="s">
        <v>920</v>
      </c>
      <c r="L1395" s="33" t="n">
        <v>46283</v>
      </c>
    </row>
    <row r="1396" customFormat="false" ht="13.8" hidden="false" customHeight="false" outlineLevel="0" collapsed="false">
      <c r="D1396" s="30" t="str">
        <f aca="false">CONCATENATE(YEAR(F1396),TEXT(MONTH(F1396),"00"),E1396)</f>
        <v>2026077</v>
      </c>
      <c r="E1396" s="31" t="n">
        <v>7</v>
      </c>
      <c r="F1396" s="32" t="n">
        <v>46204</v>
      </c>
      <c r="G1396" s="33" t="n">
        <v>46258</v>
      </c>
      <c r="I1396" s="30" t="str">
        <f aca="false">CONCATENATE(YEAR(L1396-30),TEXT(MONTH(L1396-30),"00"),J1396)</f>
        <v>2026088</v>
      </c>
      <c r="J1396" s="31" t="n">
        <v>8</v>
      </c>
      <c r="K1396" s="46" t="s">
        <v>920</v>
      </c>
      <c r="L1396" s="33" t="n">
        <v>46286</v>
      </c>
    </row>
    <row r="1397" customFormat="false" ht="13.8" hidden="false" customHeight="false" outlineLevel="0" collapsed="false">
      <c r="D1397" s="30" t="str">
        <f aca="false">CONCATENATE(YEAR(F1397),TEXT(MONTH(F1397),"00"),E1397)</f>
        <v>2026078</v>
      </c>
      <c r="E1397" s="31" t="n">
        <v>8</v>
      </c>
      <c r="F1397" s="32" t="n">
        <v>46204</v>
      </c>
      <c r="G1397" s="33" t="n">
        <v>46259</v>
      </c>
      <c r="I1397" s="30" t="str">
        <f aca="false">CONCATENATE(YEAR(L1397-30),TEXT(MONTH(L1397-30),"00"),J1397)</f>
        <v>2026089</v>
      </c>
      <c r="J1397" s="31" t="n">
        <v>9</v>
      </c>
      <c r="K1397" s="46" t="s">
        <v>920</v>
      </c>
      <c r="L1397" s="33" t="n">
        <v>46286</v>
      </c>
    </row>
    <row r="1398" customFormat="false" ht="13.8" hidden="false" customHeight="false" outlineLevel="0" collapsed="false">
      <c r="D1398" s="30" t="str">
        <f aca="false">CONCATENATE(YEAR(F1398),TEXT(MONTH(F1398),"00"),E1398)</f>
        <v>2026079</v>
      </c>
      <c r="E1398" s="31" t="n">
        <v>9</v>
      </c>
      <c r="F1398" s="32" t="n">
        <v>46204</v>
      </c>
      <c r="G1398" s="33" t="n">
        <v>46259</v>
      </c>
      <c r="I1398" s="30" t="str">
        <f aca="false">CONCATENATE(YEAR(L1398-30),TEXT(MONTH(L1398-30),"00"),J1398)</f>
        <v>202608BC</v>
      </c>
      <c r="J1398" s="31" t="s">
        <v>243</v>
      </c>
      <c r="K1398" s="46" t="s">
        <v>920</v>
      </c>
      <c r="L1398" s="33" t="n">
        <v>46287</v>
      </c>
    </row>
    <row r="1399" customFormat="false" ht="13.8" hidden="false" customHeight="false" outlineLevel="0" collapsed="false">
      <c r="D1399" s="30" t="str">
        <f aca="false">CONCATENATE(YEAR(F1399),TEXT(MONTH(F1399),"00"),E1399)</f>
        <v>202607BC</v>
      </c>
      <c r="E1399" s="31" t="s">
        <v>243</v>
      </c>
      <c r="F1399" s="32" t="n">
        <v>46204</v>
      </c>
      <c r="G1399" s="33" t="n">
        <v>46260</v>
      </c>
      <c r="I1399" s="30" t="str">
        <f aca="false">CONCATENATE(YEAR(L1399-30),TEXT(MONTH(L1399-30),"00"),J1399)</f>
        <v>2026090</v>
      </c>
      <c r="J1399" s="31" t="n">
        <v>0</v>
      </c>
      <c r="K1399" s="46" t="s">
        <v>921</v>
      </c>
      <c r="L1399" s="33" t="n">
        <v>46310</v>
      </c>
    </row>
    <row r="1400" customFormat="false" ht="13.8" hidden="false" customHeight="false" outlineLevel="0" collapsed="false">
      <c r="D1400" s="30" t="str">
        <f aca="false">CONCATENATE(YEAR(F1400),TEXT(MONTH(F1400),"00"),E1400)</f>
        <v>2026080</v>
      </c>
      <c r="E1400" s="31" t="n">
        <v>0</v>
      </c>
      <c r="F1400" s="32" t="n">
        <v>46235</v>
      </c>
      <c r="G1400" s="33" t="n">
        <v>46280</v>
      </c>
      <c r="I1400" s="30" t="str">
        <f aca="false">CONCATENATE(YEAR(L1400-30),TEXT(MONTH(L1400-30),"00"),J1400)</f>
        <v>2026091</v>
      </c>
      <c r="J1400" s="31" t="n">
        <v>1</v>
      </c>
      <c r="K1400" s="46" t="s">
        <v>921</v>
      </c>
      <c r="L1400" s="33" t="n">
        <v>46311</v>
      </c>
    </row>
    <row r="1401" customFormat="false" ht="13.8" hidden="false" customHeight="false" outlineLevel="0" collapsed="false">
      <c r="D1401" s="30" t="str">
        <f aca="false">CONCATENATE(YEAR(F1401),TEXT(MONTH(F1401),"00"),E1401)</f>
        <v>2026081</v>
      </c>
      <c r="E1401" s="31" t="n">
        <v>1</v>
      </c>
      <c r="F1401" s="32" t="n">
        <v>46235</v>
      </c>
      <c r="G1401" s="33" t="n">
        <v>46281</v>
      </c>
      <c r="I1401" s="30" t="str">
        <f aca="false">CONCATENATE(YEAR(L1401-30),TEXT(MONTH(L1401-30),"00"),J1401)</f>
        <v>2026092</v>
      </c>
      <c r="J1401" s="31" t="n">
        <v>2</v>
      </c>
      <c r="K1401" s="46" t="s">
        <v>921</v>
      </c>
      <c r="L1401" s="33" t="n">
        <v>46314</v>
      </c>
    </row>
    <row r="1402" customFormat="false" ht="13.8" hidden="false" customHeight="false" outlineLevel="0" collapsed="false">
      <c r="D1402" s="30" t="str">
        <f aca="false">CONCATENATE(YEAR(F1402),TEXT(MONTH(F1402),"00"),E1402)</f>
        <v>2026082</v>
      </c>
      <c r="E1402" s="31" t="n">
        <v>2</v>
      </c>
      <c r="F1402" s="32" t="n">
        <v>46235</v>
      </c>
      <c r="G1402" s="33" t="n">
        <v>46282</v>
      </c>
      <c r="I1402" s="30" t="str">
        <f aca="false">CONCATENATE(YEAR(L1402-30),TEXT(MONTH(L1402-30),"00"),J1402)</f>
        <v>2026093</v>
      </c>
      <c r="J1402" s="31" t="n">
        <v>3</v>
      </c>
      <c r="K1402" s="46" t="s">
        <v>921</v>
      </c>
      <c r="L1402" s="33" t="n">
        <v>46314</v>
      </c>
    </row>
    <row r="1403" customFormat="false" ht="13.8" hidden="false" customHeight="false" outlineLevel="0" collapsed="false">
      <c r="D1403" s="30" t="str">
        <f aca="false">CONCATENATE(YEAR(F1403),TEXT(MONTH(F1403),"00"),E1403)</f>
        <v>2026083</v>
      </c>
      <c r="E1403" s="31" t="n">
        <v>3</v>
      </c>
      <c r="F1403" s="32" t="n">
        <v>46235</v>
      </c>
      <c r="G1403" s="33" t="n">
        <v>46282</v>
      </c>
      <c r="I1403" s="30" t="str">
        <f aca="false">CONCATENATE(YEAR(L1403-30),TEXT(MONTH(L1403-30),"00"),J1403)</f>
        <v>2026094</v>
      </c>
      <c r="J1403" s="31" t="n">
        <v>4</v>
      </c>
      <c r="K1403" s="46" t="s">
        <v>921</v>
      </c>
      <c r="L1403" s="33" t="n">
        <v>46315</v>
      </c>
    </row>
    <row r="1404" customFormat="false" ht="13.8" hidden="false" customHeight="false" outlineLevel="0" collapsed="false">
      <c r="D1404" s="30" t="str">
        <f aca="false">CONCATENATE(YEAR(F1404),TEXT(MONTH(F1404),"00"),E1404)</f>
        <v>2026084</v>
      </c>
      <c r="E1404" s="31" t="n">
        <v>4</v>
      </c>
      <c r="F1404" s="32" t="n">
        <v>46235</v>
      </c>
      <c r="G1404" s="33" t="n">
        <v>46283</v>
      </c>
      <c r="I1404" s="30" t="str">
        <f aca="false">CONCATENATE(YEAR(L1404-30),TEXT(MONTH(L1404-30),"00"),J1404)</f>
        <v>2026095</v>
      </c>
      <c r="J1404" s="31" t="n">
        <v>5</v>
      </c>
      <c r="K1404" s="46" t="s">
        <v>921</v>
      </c>
      <c r="L1404" s="33" t="n">
        <v>46315</v>
      </c>
    </row>
    <row r="1405" customFormat="false" ht="13.8" hidden="false" customHeight="false" outlineLevel="0" collapsed="false">
      <c r="D1405" s="30" t="str">
        <f aca="false">CONCATENATE(YEAR(F1405),TEXT(MONTH(F1405),"00"),E1405)</f>
        <v>2026085</v>
      </c>
      <c r="E1405" s="31" t="n">
        <v>5</v>
      </c>
      <c r="F1405" s="32" t="n">
        <v>46235</v>
      </c>
      <c r="G1405" s="33" t="n">
        <v>46283</v>
      </c>
      <c r="I1405" s="30" t="str">
        <f aca="false">CONCATENATE(YEAR(L1405-30),TEXT(MONTH(L1405-30),"00"),J1405)</f>
        <v>2026096</v>
      </c>
      <c r="J1405" s="31" t="n">
        <v>6</v>
      </c>
      <c r="K1405" s="46" t="s">
        <v>921</v>
      </c>
      <c r="L1405" s="33" t="n">
        <v>46316</v>
      </c>
    </row>
    <row r="1406" customFormat="false" ht="13.8" hidden="false" customHeight="false" outlineLevel="0" collapsed="false">
      <c r="D1406" s="30" t="str">
        <f aca="false">CONCATENATE(YEAR(F1406),TEXT(MONTH(F1406),"00"),E1406)</f>
        <v>2026086</v>
      </c>
      <c r="E1406" s="31" t="n">
        <v>6</v>
      </c>
      <c r="F1406" s="32" t="n">
        <v>46235</v>
      </c>
      <c r="G1406" s="33" t="n">
        <v>46286</v>
      </c>
      <c r="I1406" s="30" t="str">
        <f aca="false">CONCATENATE(YEAR(L1406-30),TEXT(MONTH(L1406-30),"00"),J1406)</f>
        <v>2026097</v>
      </c>
      <c r="J1406" s="31" t="n">
        <v>7</v>
      </c>
      <c r="K1406" s="46" t="s">
        <v>921</v>
      </c>
      <c r="L1406" s="33" t="n">
        <v>46316</v>
      </c>
    </row>
    <row r="1407" customFormat="false" ht="13.8" hidden="false" customHeight="false" outlineLevel="0" collapsed="false">
      <c r="D1407" s="30" t="str">
        <f aca="false">CONCATENATE(YEAR(F1407),TEXT(MONTH(F1407),"00"),E1407)</f>
        <v>2026087</v>
      </c>
      <c r="E1407" s="31" t="n">
        <v>7</v>
      </c>
      <c r="F1407" s="32" t="n">
        <v>46235</v>
      </c>
      <c r="G1407" s="33" t="n">
        <v>46286</v>
      </c>
      <c r="I1407" s="30" t="str">
        <f aca="false">CONCATENATE(YEAR(L1407-30),TEXT(MONTH(L1407-30),"00"),J1407)</f>
        <v>2026098</v>
      </c>
      <c r="J1407" s="31" t="n">
        <v>8</v>
      </c>
      <c r="K1407" s="46" t="s">
        <v>921</v>
      </c>
      <c r="L1407" s="33" t="n">
        <v>46317</v>
      </c>
    </row>
    <row r="1408" customFormat="false" ht="13.8" hidden="false" customHeight="false" outlineLevel="0" collapsed="false">
      <c r="D1408" s="30" t="str">
        <f aca="false">CONCATENATE(YEAR(F1408),TEXT(MONTH(F1408),"00"),E1408)</f>
        <v>2026088</v>
      </c>
      <c r="E1408" s="31" t="n">
        <v>8</v>
      </c>
      <c r="F1408" s="32" t="n">
        <v>46235</v>
      </c>
      <c r="G1408" s="33" t="n">
        <v>46287</v>
      </c>
      <c r="I1408" s="30" t="str">
        <f aca="false">CONCATENATE(YEAR(L1408-30),TEXT(MONTH(L1408-30),"00"),J1408)</f>
        <v>2026099</v>
      </c>
      <c r="J1408" s="31" t="n">
        <v>9</v>
      </c>
      <c r="K1408" s="46" t="s">
        <v>921</v>
      </c>
      <c r="L1408" s="33" t="n">
        <v>46317</v>
      </c>
    </row>
    <row r="1409" customFormat="false" ht="13.8" hidden="false" customHeight="false" outlineLevel="0" collapsed="false">
      <c r="D1409" s="30" t="str">
        <f aca="false">CONCATENATE(YEAR(F1409),TEXT(MONTH(F1409),"00"),E1409)</f>
        <v>2026089</v>
      </c>
      <c r="E1409" s="31" t="n">
        <v>9</v>
      </c>
      <c r="F1409" s="32" t="n">
        <v>46235</v>
      </c>
      <c r="G1409" s="33" t="n">
        <v>46287</v>
      </c>
      <c r="I1409" s="30" t="str">
        <f aca="false">CONCATENATE(YEAR(L1409-30),TEXT(MONTH(L1409-30),"00"),J1409)</f>
        <v>202609BC</v>
      </c>
      <c r="J1409" s="31" t="s">
        <v>243</v>
      </c>
      <c r="K1409" s="46" t="s">
        <v>921</v>
      </c>
      <c r="L1409" s="33" t="n">
        <v>46318</v>
      </c>
    </row>
    <row r="1410" customFormat="false" ht="13.8" hidden="false" customHeight="false" outlineLevel="0" collapsed="false">
      <c r="D1410" s="30" t="str">
        <f aca="false">CONCATENATE(YEAR(F1410),TEXT(MONTH(F1410),"00"),E1410)</f>
        <v>202608BC</v>
      </c>
      <c r="E1410" s="31" t="s">
        <v>243</v>
      </c>
      <c r="F1410" s="32" t="n">
        <v>46235</v>
      </c>
      <c r="G1410" s="33" t="n">
        <v>46288</v>
      </c>
      <c r="I1410" s="30" t="str">
        <f aca="false">CONCATENATE(YEAR(L1410-30),TEXT(MONTH(L1410-30),"00"),J1410)</f>
        <v>2026100</v>
      </c>
      <c r="J1410" s="31" t="n">
        <v>0</v>
      </c>
      <c r="K1410" s="46" t="s">
        <v>922</v>
      </c>
      <c r="L1410" s="33" t="n">
        <v>46339</v>
      </c>
    </row>
    <row r="1411" customFormat="false" ht="13.8" hidden="false" customHeight="false" outlineLevel="0" collapsed="false">
      <c r="D1411" s="30" t="str">
        <f aca="false">CONCATENATE(YEAR(F1411),TEXT(MONTH(F1411),"00"),E1411)</f>
        <v>2026090</v>
      </c>
      <c r="E1411" s="31" t="n">
        <v>0</v>
      </c>
      <c r="F1411" s="32" t="n">
        <v>46266</v>
      </c>
      <c r="G1411" s="33" t="n">
        <v>46311</v>
      </c>
      <c r="I1411" s="30" t="str">
        <f aca="false">CONCATENATE(YEAR(L1411-30),TEXT(MONTH(L1411-30),"00"),J1411)</f>
        <v>2026101</v>
      </c>
      <c r="J1411" s="31" t="n">
        <v>1</v>
      </c>
      <c r="K1411" s="46" t="s">
        <v>922</v>
      </c>
      <c r="L1411" s="33" t="n">
        <v>46342</v>
      </c>
    </row>
    <row r="1412" customFormat="false" ht="13.8" hidden="false" customHeight="false" outlineLevel="0" collapsed="false">
      <c r="D1412" s="30" t="str">
        <f aca="false">CONCATENATE(YEAR(F1412),TEXT(MONTH(F1412),"00"),E1412)</f>
        <v>2026091</v>
      </c>
      <c r="E1412" s="31" t="n">
        <v>1</v>
      </c>
      <c r="F1412" s="32" t="n">
        <v>46266</v>
      </c>
      <c r="G1412" s="33" t="n">
        <v>46314</v>
      </c>
      <c r="I1412" s="30" t="str">
        <f aca="false">CONCATENATE(YEAR(L1412-30),TEXT(MONTH(L1412-30),"00"),J1412)</f>
        <v>2026102</v>
      </c>
      <c r="J1412" s="31" t="n">
        <v>2</v>
      </c>
      <c r="K1412" s="46" t="s">
        <v>922</v>
      </c>
      <c r="L1412" s="33" t="n">
        <v>46343</v>
      </c>
    </row>
    <row r="1413" customFormat="false" ht="13.8" hidden="false" customHeight="false" outlineLevel="0" collapsed="false">
      <c r="D1413" s="30" t="str">
        <f aca="false">CONCATENATE(YEAR(F1413),TEXT(MONTH(F1413),"00"),E1413)</f>
        <v>2026092</v>
      </c>
      <c r="E1413" s="31" t="n">
        <v>2</v>
      </c>
      <c r="F1413" s="32" t="n">
        <v>46266</v>
      </c>
      <c r="G1413" s="33" t="n">
        <v>46315</v>
      </c>
      <c r="I1413" s="30" t="str">
        <f aca="false">CONCATENATE(YEAR(L1413-30),TEXT(MONTH(L1413-30),"00"),J1413)</f>
        <v>2026103</v>
      </c>
      <c r="J1413" s="31" t="n">
        <v>3</v>
      </c>
      <c r="K1413" s="46" t="s">
        <v>922</v>
      </c>
      <c r="L1413" s="33" t="n">
        <v>46343</v>
      </c>
    </row>
    <row r="1414" customFormat="false" ht="13.8" hidden="false" customHeight="false" outlineLevel="0" collapsed="false">
      <c r="D1414" s="30" t="str">
        <f aca="false">CONCATENATE(YEAR(F1414),TEXT(MONTH(F1414),"00"),E1414)</f>
        <v>2026093</v>
      </c>
      <c r="E1414" s="31" t="n">
        <v>3</v>
      </c>
      <c r="F1414" s="32" t="n">
        <v>46266</v>
      </c>
      <c r="G1414" s="33" t="n">
        <v>46315</v>
      </c>
      <c r="I1414" s="30" t="str">
        <f aca="false">CONCATENATE(YEAR(L1414-30),TEXT(MONTH(L1414-30),"00"),J1414)</f>
        <v>2026104</v>
      </c>
      <c r="J1414" s="31" t="n">
        <v>4</v>
      </c>
      <c r="K1414" s="46" t="s">
        <v>922</v>
      </c>
      <c r="L1414" s="33" t="n">
        <v>46344</v>
      </c>
    </row>
    <row r="1415" customFormat="false" ht="13.8" hidden="false" customHeight="false" outlineLevel="0" collapsed="false">
      <c r="D1415" s="30" t="str">
        <f aca="false">CONCATENATE(YEAR(F1415),TEXT(MONTH(F1415),"00"),E1415)</f>
        <v>2026094</v>
      </c>
      <c r="E1415" s="31" t="n">
        <v>4</v>
      </c>
      <c r="F1415" s="32" t="n">
        <v>46266</v>
      </c>
      <c r="G1415" s="33" t="n">
        <v>46316</v>
      </c>
      <c r="I1415" s="30" t="str">
        <f aca="false">CONCATENATE(YEAR(L1415-30),TEXT(MONTH(L1415-30),"00"),J1415)</f>
        <v>2026105</v>
      </c>
      <c r="J1415" s="31" t="n">
        <v>5</v>
      </c>
      <c r="K1415" s="46" t="s">
        <v>922</v>
      </c>
      <c r="L1415" s="33" t="n">
        <v>46344</v>
      </c>
    </row>
    <row r="1416" customFormat="false" ht="13.8" hidden="false" customHeight="false" outlineLevel="0" collapsed="false">
      <c r="D1416" s="30" t="str">
        <f aca="false">CONCATENATE(YEAR(F1416),TEXT(MONTH(F1416),"00"),E1416)</f>
        <v>2026095</v>
      </c>
      <c r="E1416" s="31" t="n">
        <v>5</v>
      </c>
      <c r="F1416" s="32" t="n">
        <v>46266</v>
      </c>
      <c r="G1416" s="33" t="n">
        <v>46316</v>
      </c>
      <c r="I1416" s="30" t="str">
        <f aca="false">CONCATENATE(YEAR(L1416-30),TEXT(MONTH(L1416-30),"00"),J1416)</f>
        <v>2026106</v>
      </c>
      <c r="J1416" s="31" t="n">
        <v>6</v>
      </c>
      <c r="K1416" s="46" t="s">
        <v>922</v>
      </c>
      <c r="L1416" s="33" t="n">
        <v>46345</v>
      </c>
    </row>
    <row r="1417" customFormat="false" ht="13.8" hidden="false" customHeight="false" outlineLevel="0" collapsed="false">
      <c r="D1417" s="30" t="str">
        <f aca="false">CONCATENATE(YEAR(F1417),TEXT(MONTH(F1417),"00"),E1417)</f>
        <v>2026096</v>
      </c>
      <c r="E1417" s="31" t="n">
        <v>6</v>
      </c>
      <c r="F1417" s="32" t="n">
        <v>46266</v>
      </c>
      <c r="G1417" s="33" t="n">
        <v>46317</v>
      </c>
      <c r="I1417" s="30" t="str">
        <f aca="false">CONCATENATE(YEAR(L1417-30),TEXT(MONTH(L1417-30),"00"),J1417)</f>
        <v>2026107</v>
      </c>
      <c r="J1417" s="31" t="n">
        <v>7</v>
      </c>
      <c r="K1417" s="46" t="s">
        <v>922</v>
      </c>
      <c r="L1417" s="33" t="n">
        <v>46345</v>
      </c>
    </row>
    <row r="1418" customFormat="false" ht="13.8" hidden="false" customHeight="false" outlineLevel="0" collapsed="false">
      <c r="D1418" s="30" t="str">
        <f aca="false">CONCATENATE(YEAR(F1418),TEXT(MONTH(F1418),"00"),E1418)</f>
        <v>2026097</v>
      </c>
      <c r="E1418" s="31" t="n">
        <v>7</v>
      </c>
      <c r="F1418" s="32" t="n">
        <v>46266</v>
      </c>
      <c r="G1418" s="33" t="n">
        <v>46317</v>
      </c>
      <c r="I1418" s="30" t="str">
        <f aca="false">CONCATENATE(YEAR(L1418-30),TEXT(MONTH(L1418-30),"00"),J1418)</f>
        <v>2026108</v>
      </c>
      <c r="J1418" s="31" t="n">
        <v>8</v>
      </c>
      <c r="K1418" s="46" t="s">
        <v>922</v>
      </c>
      <c r="L1418" s="33" t="n">
        <v>46346</v>
      </c>
    </row>
    <row r="1419" customFormat="false" ht="13.8" hidden="false" customHeight="false" outlineLevel="0" collapsed="false">
      <c r="D1419" s="30" t="str">
        <f aca="false">CONCATENATE(YEAR(F1419),TEXT(MONTH(F1419),"00"),E1419)</f>
        <v>2026098</v>
      </c>
      <c r="E1419" s="31" t="n">
        <v>8</v>
      </c>
      <c r="F1419" s="32" t="n">
        <v>46266</v>
      </c>
      <c r="G1419" s="33" t="n">
        <v>46318</v>
      </c>
      <c r="I1419" s="30" t="str">
        <f aca="false">CONCATENATE(YEAR(L1419-30),TEXT(MONTH(L1419-30),"00"),J1419)</f>
        <v>2026109</v>
      </c>
      <c r="J1419" s="31" t="n">
        <v>9</v>
      </c>
      <c r="K1419" s="46" t="s">
        <v>922</v>
      </c>
      <c r="L1419" s="33" t="n">
        <v>46346</v>
      </c>
    </row>
    <row r="1420" customFormat="false" ht="13.8" hidden="false" customHeight="false" outlineLevel="0" collapsed="false">
      <c r="D1420" s="30" t="str">
        <f aca="false">CONCATENATE(YEAR(F1420),TEXT(MONTH(F1420),"00"),E1420)</f>
        <v>2026099</v>
      </c>
      <c r="E1420" s="31" t="n">
        <v>9</v>
      </c>
      <c r="F1420" s="32" t="n">
        <v>46266</v>
      </c>
      <c r="G1420" s="33" t="n">
        <v>46318</v>
      </c>
      <c r="I1420" s="30" t="str">
        <f aca="false">CONCATENATE(YEAR(L1420-30),TEXT(MONTH(L1420-30),"00"),J1420)</f>
        <v>202610BC</v>
      </c>
      <c r="J1420" s="31" t="s">
        <v>243</v>
      </c>
      <c r="K1420" s="46" t="s">
        <v>922</v>
      </c>
      <c r="L1420" s="33" t="n">
        <v>46349</v>
      </c>
    </row>
    <row r="1421" customFormat="false" ht="13.8" hidden="false" customHeight="false" outlineLevel="0" collapsed="false">
      <c r="D1421" s="30" t="str">
        <f aca="false">CONCATENATE(YEAR(F1421),TEXT(MONTH(F1421),"00"),E1421)</f>
        <v>202609BC</v>
      </c>
      <c r="E1421" s="31" t="s">
        <v>243</v>
      </c>
      <c r="F1421" s="32" t="n">
        <v>46266</v>
      </c>
      <c r="G1421" s="33" t="n">
        <v>46321</v>
      </c>
      <c r="I1421" s="30" t="str">
        <f aca="false">CONCATENATE(YEAR(L1421-30),TEXT(MONTH(L1421-30),"00"),J1421)</f>
        <v>2026110</v>
      </c>
      <c r="J1421" s="31" t="n">
        <v>0</v>
      </c>
      <c r="K1421" s="46" t="s">
        <v>923</v>
      </c>
      <c r="L1421" s="33" t="n">
        <v>46372</v>
      </c>
    </row>
    <row r="1422" customFormat="false" ht="13.8" hidden="false" customHeight="false" outlineLevel="0" collapsed="false">
      <c r="D1422" s="30" t="str">
        <f aca="false">CONCATENATE(YEAR(F1422),TEXT(MONTH(F1422),"00"),E1422)</f>
        <v>2026100</v>
      </c>
      <c r="E1422" s="31" t="n">
        <v>0</v>
      </c>
      <c r="F1422" s="32" t="n">
        <v>46296</v>
      </c>
      <c r="G1422" s="33" t="n">
        <v>46342</v>
      </c>
      <c r="I1422" s="30" t="str">
        <f aca="false">CONCATENATE(YEAR(L1422-30),TEXT(MONTH(L1422-30),"00"),J1422)</f>
        <v>2026111</v>
      </c>
      <c r="J1422" s="31" t="n">
        <v>1</v>
      </c>
      <c r="K1422" s="46" t="s">
        <v>923</v>
      </c>
      <c r="L1422" s="33" t="n">
        <v>46373</v>
      </c>
    </row>
    <row r="1423" customFormat="false" ht="13.8" hidden="false" customHeight="false" outlineLevel="0" collapsed="false">
      <c r="D1423" s="30" t="str">
        <f aca="false">CONCATENATE(YEAR(F1423),TEXT(MONTH(F1423),"00"),E1423)</f>
        <v>2026101</v>
      </c>
      <c r="E1423" s="31" t="n">
        <v>1</v>
      </c>
      <c r="F1423" s="32" t="n">
        <v>46296</v>
      </c>
      <c r="G1423" s="33" t="n">
        <v>46343</v>
      </c>
      <c r="I1423" s="30" t="str">
        <f aca="false">CONCATENATE(YEAR(L1423-30),TEXT(MONTH(L1423-30),"00"),J1423)</f>
        <v>2026112</v>
      </c>
      <c r="J1423" s="31" t="n">
        <v>2</v>
      </c>
      <c r="K1423" s="46" t="s">
        <v>923</v>
      </c>
      <c r="L1423" s="33" t="n">
        <v>46374</v>
      </c>
    </row>
    <row r="1424" customFormat="false" ht="13.8" hidden="false" customHeight="false" outlineLevel="0" collapsed="false">
      <c r="D1424" s="30" t="str">
        <f aca="false">CONCATENATE(YEAR(F1424),TEXT(MONTH(F1424),"00"),E1424)</f>
        <v>2026102</v>
      </c>
      <c r="E1424" s="31" t="n">
        <v>2</v>
      </c>
      <c r="F1424" s="32" t="n">
        <v>46296</v>
      </c>
      <c r="G1424" s="33" t="n">
        <v>46344</v>
      </c>
      <c r="I1424" s="30" t="str">
        <f aca="false">CONCATENATE(YEAR(L1424-30),TEXT(MONTH(L1424-30),"00"),J1424)</f>
        <v>2026113</v>
      </c>
      <c r="J1424" s="31" t="n">
        <v>3</v>
      </c>
      <c r="K1424" s="46" t="s">
        <v>923</v>
      </c>
      <c r="L1424" s="33" t="n">
        <v>46374</v>
      </c>
    </row>
    <row r="1425" customFormat="false" ht="13.8" hidden="false" customHeight="false" outlineLevel="0" collapsed="false">
      <c r="D1425" s="30" t="str">
        <f aca="false">CONCATENATE(YEAR(F1425),TEXT(MONTH(F1425),"00"),E1425)</f>
        <v>2026103</v>
      </c>
      <c r="E1425" s="31" t="n">
        <v>3</v>
      </c>
      <c r="F1425" s="32" t="n">
        <v>46296</v>
      </c>
      <c r="G1425" s="33" t="n">
        <v>46344</v>
      </c>
      <c r="I1425" s="30" t="str">
        <f aca="false">CONCATENATE(YEAR(L1425-30),TEXT(MONTH(L1425-30),"00"),J1425)</f>
        <v>2026114</v>
      </c>
      <c r="J1425" s="31" t="n">
        <v>4</v>
      </c>
      <c r="K1425" s="46" t="s">
        <v>923</v>
      </c>
      <c r="L1425" s="33" t="n">
        <v>46377</v>
      </c>
    </row>
    <row r="1426" customFormat="false" ht="13.8" hidden="false" customHeight="false" outlineLevel="0" collapsed="false">
      <c r="D1426" s="30" t="str">
        <f aca="false">CONCATENATE(YEAR(F1426),TEXT(MONTH(F1426),"00"),E1426)</f>
        <v>2026104</v>
      </c>
      <c r="E1426" s="31" t="n">
        <v>4</v>
      </c>
      <c r="F1426" s="32" t="n">
        <v>46296</v>
      </c>
      <c r="G1426" s="33" t="n">
        <v>46345</v>
      </c>
      <c r="I1426" s="30" t="str">
        <f aca="false">CONCATENATE(YEAR(L1426-30),TEXT(MONTH(L1426-30),"00"),J1426)</f>
        <v>2026115</v>
      </c>
      <c r="J1426" s="31" t="n">
        <v>5</v>
      </c>
      <c r="K1426" s="46" t="s">
        <v>923</v>
      </c>
      <c r="L1426" s="33" t="n">
        <v>46377</v>
      </c>
    </row>
    <row r="1427" customFormat="false" ht="13.8" hidden="false" customHeight="false" outlineLevel="0" collapsed="false">
      <c r="D1427" s="30" t="str">
        <f aca="false">CONCATENATE(YEAR(F1427),TEXT(MONTH(F1427),"00"),E1427)</f>
        <v>2026105</v>
      </c>
      <c r="E1427" s="31" t="n">
        <v>5</v>
      </c>
      <c r="F1427" s="32" t="n">
        <v>46296</v>
      </c>
      <c r="G1427" s="33" t="n">
        <v>46345</v>
      </c>
      <c r="I1427" s="30" t="str">
        <f aca="false">CONCATENATE(YEAR(L1427-30),TEXT(MONTH(L1427-30),"00"),J1427)</f>
        <v>2026116</v>
      </c>
      <c r="J1427" s="31" t="n">
        <v>6</v>
      </c>
      <c r="K1427" s="46" t="s">
        <v>923</v>
      </c>
      <c r="L1427" s="33" t="n">
        <v>46378</v>
      </c>
    </row>
    <row r="1428" customFormat="false" ht="13.8" hidden="false" customHeight="false" outlineLevel="0" collapsed="false">
      <c r="D1428" s="30" t="str">
        <f aca="false">CONCATENATE(YEAR(F1428),TEXT(MONTH(F1428),"00"),E1428)</f>
        <v>2026106</v>
      </c>
      <c r="E1428" s="31" t="n">
        <v>6</v>
      </c>
      <c r="F1428" s="32" t="n">
        <v>46296</v>
      </c>
      <c r="G1428" s="33" t="n">
        <v>46346</v>
      </c>
      <c r="I1428" s="30" t="str">
        <f aca="false">CONCATENATE(YEAR(L1428-30),TEXT(MONTH(L1428-30),"00"),J1428)</f>
        <v>2026117</v>
      </c>
      <c r="J1428" s="31" t="n">
        <v>7</v>
      </c>
      <c r="K1428" s="46" t="s">
        <v>923</v>
      </c>
      <c r="L1428" s="33" t="n">
        <v>46378</v>
      </c>
    </row>
    <row r="1429" customFormat="false" ht="13.8" hidden="false" customHeight="false" outlineLevel="0" collapsed="false">
      <c r="D1429" s="30" t="str">
        <f aca="false">CONCATENATE(YEAR(F1429),TEXT(MONTH(F1429),"00"),E1429)</f>
        <v>2026107</v>
      </c>
      <c r="E1429" s="31" t="n">
        <v>7</v>
      </c>
      <c r="F1429" s="32" t="n">
        <v>46296</v>
      </c>
      <c r="G1429" s="33" t="n">
        <v>46346</v>
      </c>
      <c r="I1429" s="30" t="str">
        <f aca="false">CONCATENATE(YEAR(L1429-30),TEXT(MONTH(L1429-30),"00"),J1429)</f>
        <v>2026118</v>
      </c>
      <c r="J1429" s="31" t="n">
        <v>8</v>
      </c>
      <c r="K1429" s="46" t="s">
        <v>923</v>
      </c>
      <c r="L1429" s="33" t="n">
        <v>46379</v>
      </c>
    </row>
    <row r="1430" customFormat="false" ht="13.8" hidden="false" customHeight="false" outlineLevel="0" collapsed="false">
      <c r="D1430" s="30" t="str">
        <f aca="false">CONCATENATE(YEAR(F1430),TEXT(MONTH(F1430),"00"),E1430)</f>
        <v>2026108</v>
      </c>
      <c r="E1430" s="31" t="n">
        <v>8</v>
      </c>
      <c r="F1430" s="32" t="n">
        <v>46296</v>
      </c>
      <c r="G1430" s="33" t="n">
        <v>46349</v>
      </c>
      <c r="I1430" s="30" t="str">
        <f aca="false">CONCATENATE(YEAR(L1430-30),TEXT(MONTH(L1430-30),"00"),J1430)</f>
        <v>2026119</v>
      </c>
      <c r="J1430" s="31" t="n">
        <v>9</v>
      </c>
      <c r="K1430" s="46" t="s">
        <v>923</v>
      </c>
      <c r="L1430" s="33" t="n">
        <v>46379</v>
      </c>
    </row>
    <row r="1431" customFormat="false" ht="13.8" hidden="false" customHeight="false" outlineLevel="0" collapsed="false">
      <c r="D1431" s="30" t="str">
        <f aca="false">CONCATENATE(YEAR(F1431),TEXT(MONTH(F1431),"00"),E1431)</f>
        <v>2026109</v>
      </c>
      <c r="E1431" s="31" t="n">
        <v>9</v>
      </c>
      <c r="F1431" s="32" t="n">
        <v>46296</v>
      </c>
      <c r="G1431" s="33" t="n">
        <v>46349</v>
      </c>
      <c r="I1431" s="30" t="str">
        <f aca="false">CONCATENATE(YEAR(L1431-30),TEXT(MONTH(L1431-30),"00"),J1431)</f>
        <v>202611BC</v>
      </c>
      <c r="J1431" s="31" t="s">
        <v>243</v>
      </c>
      <c r="K1431" s="46" t="s">
        <v>923</v>
      </c>
      <c r="L1431" s="33" t="n">
        <v>46380</v>
      </c>
    </row>
    <row r="1432" customFormat="false" ht="13.8" hidden="false" customHeight="false" outlineLevel="0" collapsed="false">
      <c r="D1432" s="30" t="str">
        <f aca="false">CONCATENATE(YEAR(F1432),TEXT(MONTH(F1432),"00"),E1432)</f>
        <v>202610BC</v>
      </c>
      <c r="E1432" s="31" t="s">
        <v>243</v>
      </c>
      <c r="F1432" s="32" t="n">
        <v>46296</v>
      </c>
      <c r="G1432" s="33" t="n">
        <v>46350</v>
      </c>
      <c r="I1432" s="30" t="str">
        <f aca="false">CONCATENATE(YEAR(L1432-30),TEXT(MONTH(L1432-30),"00"),J1432)</f>
        <v>2026120</v>
      </c>
      <c r="J1432" s="31" t="n">
        <v>0</v>
      </c>
      <c r="K1432" s="46" t="s">
        <v>924</v>
      </c>
      <c r="L1432" s="33" t="n">
        <v>46402</v>
      </c>
    </row>
    <row r="1433" customFormat="false" ht="13.8" hidden="false" customHeight="false" outlineLevel="0" collapsed="false">
      <c r="D1433" s="30" t="str">
        <f aca="false">CONCATENATE(YEAR(F1433),TEXT(MONTH(F1433),"00"),E1433)</f>
        <v>2026110</v>
      </c>
      <c r="E1433" s="31" t="n">
        <v>0</v>
      </c>
      <c r="F1433" s="32" t="n">
        <v>46327</v>
      </c>
      <c r="G1433" s="33" t="n">
        <v>46373</v>
      </c>
      <c r="I1433" s="30" t="str">
        <f aca="false">CONCATENATE(YEAR(L1433-30),TEXT(MONTH(L1433-30),"00"),J1433)</f>
        <v>2026121</v>
      </c>
      <c r="J1433" s="31" t="n">
        <v>1</v>
      </c>
      <c r="K1433" s="46" t="s">
        <v>924</v>
      </c>
      <c r="L1433" s="33" t="n">
        <v>46405</v>
      </c>
    </row>
    <row r="1434" customFormat="false" ht="13.8" hidden="false" customHeight="false" outlineLevel="0" collapsed="false">
      <c r="D1434" s="30" t="str">
        <f aca="false">CONCATENATE(YEAR(F1434),TEXT(MONTH(F1434),"00"),E1434)</f>
        <v>2026111</v>
      </c>
      <c r="E1434" s="31" t="n">
        <v>1</v>
      </c>
      <c r="F1434" s="32" t="n">
        <v>46327</v>
      </c>
      <c r="G1434" s="33" t="n">
        <v>46374</v>
      </c>
      <c r="I1434" s="30" t="str">
        <f aca="false">CONCATENATE(YEAR(L1434-30),TEXT(MONTH(L1434-30),"00"),J1434)</f>
        <v>2026122</v>
      </c>
      <c r="J1434" s="31" t="n">
        <v>2</v>
      </c>
      <c r="K1434" s="46" t="s">
        <v>924</v>
      </c>
      <c r="L1434" s="33" t="n">
        <v>46406</v>
      </c>
    </row>
    <row r="1435" customFormat="false" ht="13.8" hidden="false" customHeight="false" outlineLevel="0" collapsed="false">
      <c r="D1435" s="30" t="str">
        <f aca="false">CONCATENATE(YEAR(F1435),TEXT(MONTH(F1435),"00"),E1435)</f>
        <v>2026112</v>
      </c>
      <c r="E1435" s="31" t="n">
        <v>2</v>
      </c>
      <c r="F1435" s="32" t="n">
        <v>46327</v>
      </c>
      <c r="G1435" s="33" t="n">
        <v>46377</v>
      </c>
      <c r="I1435" s="30" t="str">
        <f aca="false">CONCATENATE(YEAR(L1435-30),TEXT(MONTH(L1435-30),"00"),J1435)</f>
        <v>2026123</v>
      </c>
      <c r="J1435" s="31" t="n">
        <v>3</v>
      </c>
      <c r="K1435" s="46" t="s">
        <v>924</v>
      </c>
      <c r="L1435" s="33" t="n">
        <v>46406</v>
      </c>
    </row>
    <row r="1436" customFormat="false" ht="13.8" hidden="false" customHeight="false" outlineLevel="0" collapsed="false">
      <c r="D1436" s="30" t="str">
        <f aca="false">CONCATENATE(YEAR(F1436),TEXT(MONTH(F1436),"00"),E1436)</f>
        <v>2026113</v>
      </c>
      <c r="E1436" s="31" t="n">
        <v>3</v>
      </c>
      <c r="F1436" s="32" t="n">
        <v>46327</v>
      </c>
      <c r="G1436" s="33" t="n">
        <v>46377</v>
      </c>
      <c r="I1436" s="30" t="str">
        <f aca="false">CONCATENATE(YEAR(L1436-30),TEXT(MONTH(L1436-30),"00"),J1436)</f>
        <v>2026124</v>
      </c>
      <c r="J1436" s="31" t="n">
        <v>4</v>
      </c>
      <c r="K1436" s="46" t="s">
        <v>924</v>
      </c>
      <c r="L1436" s="33" t="n">
        <v>46407</v>
      </c>
    </row>
    <row r="1437" customFormat="false" ht="13.8" hidden="false" customHeight="false" outlineLevel="0" collapsed="false">
      <c r="D1437" s="30" t="str">
        <f aca="false">CONCATENATE(YEAR(F1437),TEXT(MONTH(F1437),"00"),E1437)</f>
        <v>2026114</v>
      </c>
      <c r="E1437" s="31" t="n">
        <v>4</v>
      </c>
      <c r="F1437" s="32" t="n">
        <v>46327</v>
      </c>
      <c r="G1437" s="33" t="n">
        <v>46378</v>
      </c>
      <c r="I1437" s="30" t="str">
        <f aca="false">CONCATENATE(YEAR(L1437-30),TEXT(MONTH(L1437-30),"00"),J1437)</f>
        <v>2026125</v>
      </c>
      <c r="J1437" s="31" t="n">
        <v>5</v>
      </c>
      <c r="K1437" s="46" t="s">
        <v>924</v>
      </c>
      <c r="L1437" s="33" t="n">
        <v>46407</v>
      </c>
    </row>
    <row r="1438" customFormat="false" ht="13.8" hidden="false" customHeight="false" outlineLevel="0" collapsed="false">
      <c r="D1438" s="30" t="str">
        <f aca="false">CONCATENATE(YEAR(F1438),TEXT(MONTH(F1438),"00"),E1438)</f>
        <v>2026115</v>
      </c>
      <c r="E1438" s="31" t="n">
        <v>5</v>
      </c>
      <c r="F1438" s="32" t="n">
        <v>46327</v>
      </c>
      <c r="G1438" s="33" t="n">
        <v>46378</v>
      </c>
      <c r="I1438" s="30" t="str">
        <f aca="false">CONCATENATE(YEAR(L1438-30),TEXT(MONTH(L1438-30),"00"),J1438)</f>
        <v>2026126</v>
      </c>
      <c r="J1438" s="31" t="n">
        <v>6</v>
      </c>
      <c r="K1438" s="46" t="s">
        <v>924</v>
      </c>
      <c r="L1438" s="33" t="n">
        <v>46408</v>
      </c>
    </row>
    <row r="1439" customFormat="false" ht="13.8" hidden="false" customHeight="false" outlineLevel="0" collapsed="false">
      <c r="D1439" s="30" t="str">
        <f aca="false">CONCATENATE(YEAR(F1439),TEXT(MONTH(F1439),"00"),E1439)</f>
        <v>2026116</v>
      </c>
      <c r="E1439" s="31" t="n">
        <v>6</v>
      </c>
      <c r="F1439" s="32" t="n">
        <v>46327</v>
      </c>
      <c r="G1439" s="33" t="n">
        <v>46379</v>
      </c>
      <c r="I1439" s="30" t="str">
        <f aca="false">CONCATENATE(YEAR(L1439-30),TEXT(MONTH(L1439-30),"00"),J1439)</f>
        <v>2026127</v>
      </c>
      <c r="J1439" s="31" t="n">
        <v>7</v>
      </c>
      <c r="K1439" s="46" t="s">
        <v>924</v>
      </c>
      <c r="L1439" s="33" t="n">
        <v>46408</v>
      </c>
    </row>
    <row r="1440" customFormat="false" ht="13.8" hidden="false" customHeight="false" outlineLevel="0" collapsed="false">
      <c r="D1440" s="30" t="str">
        <f aca="false">CONCATENATE(YEAR(F1440),TEXT(MONTH(F1440),"00"),E1440)</f>
        <v>2026117</v>
      </c>
      <c r="E1440" s="31" t="n">
        <v>7</v>
      </c>
      <c r="F1440" s="32" t="n">
        <v>46327</v>
      </c>
      <c r="G1440" s="33" t="n">
        <v>46379</v>
      </c>
      <c r="I1440" s="30" t="str">
        <f aca="false">CONCATENATE(YEAR(L1440-30),TEXT(MONTH(L1440-30),"00"),J1440)</f>
        <v>2026128</v>
      </c>
      <c r="J1440" s="31" t="n">
        <v>8</v>
      </c>
      <c r="K1440" s="46" t="s">
        <v>924</v>
      </c>
      <c r="L1440" s="33" t="n">
        <v>46409</v>
      </c>
    </row>
    <row r="1441" customFormat="false" ht="13.8" hidden="false" customHeight="false" outlineLevel="0" collapsed="false">
      <c r="D1441" s="30" t="str">
        <f aca="false">CONCATENATE(YEAR(F1441),TEXT(MONTH(F1441),"00"),E1441)</f>
        <v>2026118</v>
      </c>
      <c r="E1441" s="31" t="n">
        <v>8</v>
      </c>
      <c r="F1441" s="32" t="n">
        <v>46327</v>
      </c>
      <c r="G1441" s="33" t="n">
        <v>46380</v>
      </c>
      <c r="I1441" s="30" t="str">
        <f aca="false">CONCATENATE(YEAR(L1441-30),TEXT(MONTH(L1441-30),"00"),J1441)</f>
        <v>2026129</v>
      </c>
      <c r="J1441" s="31" t="n">
        <v>9</v>
      </c>
      <c r="K1441" s="46" t="s">
        <v>924</v>
      </c>
      <c r="L1441" s="33" t="n">
        <v>46409</v>
      </c>
    </row>
    <row r="1442" customFormat="false" ht="13.8" hidden="false" customHeight="false" outlineLevel="0" collapsed="false">
      <c r="D1442" s="30" t="str">
        <f aca="false">CONCATENATE(YEAR(F1442),TEXT(MONTH(F1442),"00"),E1442)</f>
        <v>2026119</v>
      </c>
      <c r="E1442" s="31" t="n">
        <v>9</v>
      </c>
      <c r="F1442" s="32" t="n">
        <v>46327</v>
      </c>
      <c r="G1442" s="33" t="n">
        <v>46380</v>
      </c>
      <c r="I1442" s="30" t="str">
        <f aca="false">CONCATENATE(YEAR(L1442-30),TEXT(MONTH(L1442-30),"00"),J1442)</f>
        <v>202612BC</v>
      </c>
      <c r="J1442" s="31" t="s">
        <v>243</v>
      </c>
      <c r="K1442" s="46" t="s">
        <v>924</v>
      </c>
      <c r="L1442" s="33" t="n">
        <v>46412</v>
      </c>
    </row>
    <row r="1443" customFormat="false" ht="13.8" hidden="false" customHeight="false" outlineLevel="0" collapsed="false">
      <c r="D1443" s="30" t="str">
        <f aca="false">CONCATENATE(YEAR(F1443),TEXT(MONTH(F1443),"00"),E1443)</f>
        <v>202611BC</v>
      </c>
      <c r="E1443" s="31" t="s">
        <v>243</v>
      </c>
      <c r="F1443" s="32" t="n">
        <v>46327</v>
      </c>
      <c r="G1443" s="33" t="n">
        <v>46384</v>
      </c>
    </row>
    <row r="1444" customFormat="false" ht="13.8" hidden="false" customHeight="false" outlineLevel="0" collapsed="false">
      <c r="D1444" s="30" t="str">
        <f aca="false">CONCATENATE(YEAR(F1444),TEXT(MONTH(F1444),"00"),E1444)</f>
        <v>2026120</v>
      </c>
      <c r="E1444" s="31" t="n">
        <v>0</v>
      </c>
      <c r="F1444" s="32" t="n">
        <v>46357</v>
      </c>
      <c r="G1444" s="33" t="n">
        <v>46405</v>
      </c>
    </row>
    <row r="1445" customFormat="false" ht="13.8" hidden="false" customHeight="false" outlineLevel="0" collapsed="false">
      <c r="D1445" s="30" t="str">
        <f aca="false">CONCATENATE(YEAR(F1445),TEXT(MONTH(F1445),"00"),E1445)</f>
        <v>2026121</v>
      </c>
      <c r="E1445" s="31" t="n">
        <v>1</v>
      </c>
      <c r="F1445" s="32" t="n">
        <v>46357</v>
      </c>
      <c r="G1445" s="33" t="n">
        <v>46406</v>
      </c>
    </row>
    <row r="1446" customFormat="false" ht="13.8" hidden="false" customHeight="false" outlineLevel="0" collapsed="false">
      <c r="D1446" s="30" t="str">
        <f aca="false">CONCATENATE(YEAR(F1446),TEXT(MONTH(F1446),"00"),E1446)</f>
        <v>2026122</v>
      </c>
      <c r="E1446" s="31" t="n">
        <v>2</v>
      </c>
      <c r="F1446" s="32" t="n">
        <v>46357</v>
      </c>
      <c r="G1446" s="33" t="n">
        <v>46407</v>
      </c>
    </row>
    <row r="1447" customFormat="false" ht="13.8" hidden="false" customHeight="false" outlineLevel="0" collapsed="false">
      <c r="D1447" s="30" t="str">
        <f aca="false">CONCATENATE(YEAR(F1447),TEXT(MONTH(F1447),"00"),E1447)</f>
        <v>2026123</v>
      </c>
      <c r="E1447" s="31" t="n">
        <v>3</v>
      </c>
      <c r="F1447" s="32" t="n">
        <v>46357</v>
      </c>
      <c r="G1447" s="33" t="n">
        <v>46407</v>
      </c>
    </row>
    <row r="1448" customFormat="false" ht="13.8" hidden="false" customHeight="false" outlineLevel="0" collapsed="false">
      <c r="D1448" s="30" t="str">
        <f aca="false">CONCATENATE(YEAR(F1448),TEXT(MONTH(F1448),"00"),E1448)</f>
        <v>2026124</v>
      </c>
      <c r="E1448" s="31" t="n">
        <v>4</v>
      </c>
      <c r="F1448" s="32" t="n">
        <v>46357</v>
      </c>
      <c r="G1448" s="33" t="n">
        <v>46408</v>
      </c>
    </row>
    <row r="1449" customFormat="false" ht="13.8" hidden="false" customHeight="false" outlineLevel="0" collapsed="false">
      <c r="D1449" s="30" t="str">
        <f aca="false">CONCATENATE(YEAR(F1449),TEXT(MONTH(F1449),"00"),E1449)</f>
        <v>2026125</v>
      </c>
      <c r="E1449" s="31" t="n">
        <v>5</v>
      </c>
      <c r="F1449" s="32" t="n">
        <v>46357</v>
      </c>
      <c r="G1449" s="33" t="n">
        <v>46408</v>
      </c>
    </row>
    <row r="1450" customFormat="false" ht="13.8" hidden="false" customHeight="false" outlineLevel="0" collapsed="false">
      <c r="D1450" s="30" t="str">
        <f aca="false">CONCATENATE(YEAR(F1450),TEXT(MONTH(F1450),"00"),E1450)</f>
        <v>2026126</v>
      </c>
      <c r="E1450" s="31" t="n">
        <v>6</v>
      </c>
      <c r="F1450" s="32" t="n">
        <v>46357</v>
      </c>
      <c r="G1450" s="33" t="n">
        <v>46409</v>
      </c>
    </row>
    <row r="1451" customFormat="false" ht="13.8" hidden="false" customHeight="false" outlineLevel="0" collapsed="false">
      <c r="D1451" s="30" t="str">
        <f aca="false">CONCATENATE(YEAR(F1451),TEXT(MONTH(F1451),"00"),E1451)</f>
        <v>2026127</v>
      </c>
      <c r="E1451" s="31" t="n">
        <v>7</v>
      </c>
      <c r="F1451" s="32" t="n">
        <v>46357</v>
      </c>
      <c r="G1451" s="33" t="n">
        <v>46409</v>
      </c>
    </row>
    <row r="1452" customFormat="false" ht="13.8" hidden="false" customHeight="false" outlineLevel="0" collapsed="false">
      <c r="D1452" s="30" t="str">
        <f aca="false">CONCATENATE(YEAR(F1452),TEXT(MONTH(F1452),"00"),E1452)</f>
        <v>2026128</v>
      </c>
      <c r="E1452" s="31" t="n">
        <v>8</v>
      </c>
      <c r="F1452" s="32" t="n">
        <v>46357</v>
      </c>
      <c r="G1452" s="33" t="n">
        <v>46412</v>
      </c>
    </row>
    <row r="1453" customFormat="false" ht="13.8" hidden="false" customHeight="false" outlineLevel="0" collapsed="false">
      <c r="D1453" s="30" t="str">
        <f aca="false">CONCATENATE(YEAR(F1453),TEXT(MONTH(F1453),"00"),E1453)</f>
        <v>2026129</v>
      </c>
      <c r="E1453" s="31" t="n">
        <v>9</v>
      </c>
      <c r="F1453" s="32" t="n">
        <v>46357</v>
      </c>
      <c r="G1453" s="33" t="n">
        <v>46412</v>
      </c>
    </row>
    <row r="1454" customFormat="false" ht="13.8" hidden="false" customHeight="false" outlineLevel="0" collapsed="false">
      <c r="D1454" s="30" t="str">
        <f aca="false">CONCATENATE(YEAR(F1454),TEXT(MONTH(F1454),"00"),E1454)</f>
        <v>202612BC</v>
      </c>
      <c r="E1454" s="31" t="s">
        <v>243</v>
      </c>
      <c r="F1454" s="32" t="n">
        <v>46357</v>
      </c>
      <c r="G1454" s="33" t="n">
        <v>46413</v>
      </c>
    </row>
  </sheetData>
  <mergeCells count="4">
    <mergeCell ref="A1:B1"/>
    <mergeCell ref="D1:G1"/>
    <mergeCell ref="I1:L1"/>
    <mergeCell ref="N1:Q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2010-11-22T16:05:42Z</dcterms:created>
  <dc:creator>TOSHIBA</dc:creator>
  <dc:description/>
  <dc:language>es-PE</dc:language>
  <cp:lastModifiedBy/>
  <cp:lastPrinted>2017-03-06T03:12:23Z</cp:lastPrinted>
  <dcterms:modified xsi:type="dcterms:W3CDTF">2026-02-05T23:11:46Z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